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5" windowWidth="15480" windowHeight="11640" activeTab="0"/>
  </bookViews>
  <sheets>
    <sheet name="Sheet1" sheetId="1" r:id="rId1"/>
    <sheet name="Sheet2" sheetId="2" r:id="rId2"/>
    <sheet name="Sheet3" sheetId="3" r:id="rId3"/>
    <sheet name="Compatibility Report" sheetId="4" r:id="rId4"/>
  </sheets>
  <definedNames>
    <definedName name="_xlnm.Print_Area" localSheetId="0">'Sheet1'!$A$1:$C$86</definedName>
  </definedNames>
  <calcPr fullCalcOnLoad="1"/>
</workbook>
</file>

<file path=xl/comments1.xml><?xml version="1.0" encoding="utf-8"?>
<comments xmlns="http://schemas.openxmlformats.org/spreadsheetml/2006/main">
  <authors>
    <author>starkd</author>
    <author>petr.turek</author>
    <author>helceletovaz</author>
    <author>hanakovaj</author>
  </authors>
  <commentList>
    <comment ref="C5" authorId="0">
      <text>
        <r>
          <rPr>
            <sz val="9"/>
            <rFont val="Tahoma"/>
            <family val="2"/>
          </rPr>
          <t xml:space="preserve">doplnit kód přidělený SUKL ve formátu </t>
        </r>
        <r>
          <rPr>
            <b/>
            <sz val="9"/>
            <rFont val="Tahoma"/>
            <family val="2"/>
          </rPr>
          <t xml:space="preserve">C 20.., </t>
        </r>
        <r>
          <rPr>
            <sz val="9"/>
            <rFont val="Tahoma"/>
            <family val="2"/>
          </rPr>
          <t>v případě, že nebyl přidělen název zařízení</t>
        </r>
      </text>
    </comment>
    <comment ref="C6" authorId="1">
      <text>
        <r>
          <rPr>
            <b/>
            <sz val="9"/>
            <rFont val="Tahoma"/>
            <family val="2"/>
          </rPr>
          <t>A</t>
        </r>
        <r>
          <rPr>
            <sz val="9"/>
            <rFont val="Tahoma"/>
            <family val="2"/>
          </rPr>
          <t xml:space="preserve">.... kompletní ZTS (odběr, zpracování, výroba - bez ohledu na to, zda má krevní banku)           </t>
        </r>
        <r>
          <rPr>
            <b/>
            <sz val="9"/>
            <rFont val="Tahoma"/>
            <family val="2"/>
          </rPr>
          <t xml:space="preserve">B </t>
        </r>
        <r>
          <rPr>
            <sz val="9"/>
            <rFont val="Tahoma"/>
            <family val="2"/>
          </rPr>
          <t xml:space="preserve">....odběrové středisko (bez ohledu na to, zda má krevní banku)
</t>
        </r>
        <r>
          <rPr>
            <b/>
            <sz val="9"/>
            <rFont val="Tahoma"/>
            <family val="2"/>
          </rPr>
          <t>C</t>
        </r>
        <r>
          <rPr>
            <sz val="9"/>
            <rFont val="Tahoma"/>
            <family val="2"/>
          </rPr>
          <t xml:space="preserve"> .... plazmaferetické středisko vyrábějící jen plazmu pro průmyslové zpracování                        </t>
        </r>
        <r>
          <rPr>
            <b/>
            <sz val="9"/>
            <rFont val="Tahoma"/>
            <family val="2"/>
          </rPr>
          <t xml:space="preserve">D </t>
        </r>
        <r>
          <rPr>
            <sz val="9"/>
            <rFont val="Tahoma"/>
            <family val="2"/>
          </rPr>
          <t xml:space="preserve">.... pracoviště, které provádí pouze odběr,  zpracování a výdej autotransfuzí  
</t>
        </r>
        <r>
          <rPr>
            <b/>
            <sz val="9"/>
            <rFont val="Tahoma"/>
            <family val="2"/>
          </rPr>
          <t>KB .</t>
        </r>
        <r>
          <rPr>
            <sz val="9"/>
            <rFont val="Tahoma"/>
            <family val="2"/>
          </rPr>
          <t>.. samostatná krevní banka bez spojení s výrobou transfuzních přípravků</t>
        </r>
      </text>
    </comment>
    <comment ref="C7" authorId="0">
      <text>
        <r>
          <rPr>
            <sz val="9"/>
            <rFont val="Tahoma"/>
            <family val="2"/>
          </rPr>
          <t xml:space="preserve">celkový počet prvodárců a počet opakovaných  dárců (osob), tj.osob odebraných v průběhu předchozích dvou let, (viz UZIS ř. 21/sl.1)  </t>
        </r>
        <r>
          <rPr>
            <b/>
            <sz val="9"/>
            <rFont val="Tahoma"/>
            <family val="2"/>
          </rPr>
          <t>Pokud se táž osoba vyskytla jako prvodárce i jako opakovaný dárce, počítá se jen jednou.</t>
        </r>
        <r>
          <rPr>
            <sz val="9"/>
            <rFont val="Tahoma"/>
            <family val="2"/>
          </rPr>
          <t xml:space="preserve">Neuvádí se dárci pro autotransfuzi. ZTS neuvádí dárce odebrané v samostatném odběrovém středisku (takové dárce uvádí dotčené odběrové středisko)  </t>
        </r>
        <r>
          <rPr>
            <sz val="9"/>
            <color indexed="10"/>
            <rFont val="Tahoma"/>
            <family val="2"/>
          </rPr>
          <t>POZOR - nemusí to být součet řádků "celkový počet opakovaných / pravidelných dárců" a "celkový počet prvodárců"</t>
        </r>
      </text>
    </comment>
    <comment ref="C8" authorId="2">
      <text>
        <r>
          <rPr>
            <sz val="9"/>
            <rFont val="Tahoma"/>
            <family val="2"/>
          </rPr>
          <t xml:space="preserve">počet osob, které jsou evidovány a darovaly krev více než 1x, z toho alespoň 1x v posledních dvou letech. </t>
        </r>
        <r>
          <rPr>
            <b/>
            <sz val="9"/>
            <rFont val="Tahoma"/>
            <family val="2"/>
          </rPr>
          <t xml:space="preserve">Pokud tatáž osoba darovala vícekrát, počítá se do tohoto počtu jen jednou. </t>
        </r>
        <r>
          <rPr>
            <sz val="9"/>
            <rFont val="Tahoma"/>
            <family val="2"/>
          </rPr>
          <t xml:space="preserve">Neuvádí se dárci pro autotransfuzi.  </t>
        </r>
      </text>
    </comment>
    <comment ref="C9" authorId="1">
      <text>
        <r>
          <rPr>
            <b/>
            <sz val="9"/>
            <rFont val="Tahoma"/>
            <family val="2"/>
          </rPr>
          <t>počet osob, které v daném roce darovaly krev poprvé</t>
        </r>
        <r>
          <rPr>
            <sz val="9"/>
            <rFont val="Tahoma"/>
            <family val="2"/>
          </rPr>
          <t>, bez ohledu na to, zda pak následně v daném roce darovaly vícekrát. (UZIS ř. 21/ sl. 3) Neuvádí se dárci pro autotransfuzi.</t>
        </r>
      </text>
    </comment>
    <comment ref="C10" authorId="1">
      <text>
        <r>
          <rPr>
            <sz val="9"/>
            <rFont val="Tahoma"/>
            <family val="2"/>
          </rPr>
          <t>součet všech odběrů, tj.plné krve, plazmy a ostatních složek. Uvádějí se pouze odběry provedené ve vlastním zařízení (podle UZIS ř.22/sl.4 + ř.23/sl.4). Neuvádějí se odběry pro autotransfuzi.</t>
        </r>
      </text>
    </comment>
    <comment ref="C11" authorId="1">
      <text>
        <r>
          <rPr>
            <b/>
            <sz val="9"/>
            <rFont val="Tahoma"/>
            <family val="2"/>
          </rPr>
          <t>počet odběrů</t>
        </r>
        <r>
          <rPr>
            <sz val="9"/>
            <rFont val="Tahoma"/>
            <family val="2"/>
          </rPr>
          <t xml:space="preserve"> plné krve </t>
        </r>
        <r>
          <rPr>
            <b/>
            <sz val="9"/>
            <rFont val="Tahoma"/>
            <family val="2"/>
          </rPr>
          <t>ve vlastním zařízen</t>
        </r>
        <r>
          <rPr>
            <sz val="9"/>
            <rFont val="Tahoma"/>
            <family val="2"/>
          </rPr>
          <t>í, Nezapočítávají se autologní odběry  (UZIS ř. 22/ sl. 4)</t>
        </r>
      </text>
    </comment>
    <comment ref="C12" authorId="1">
      <text>
        <r>
          <rPr>
            <b/>
            <sz val="9"/>
            <rFont val="Tahoma"/>
            <family val="2"/>
          </rPr>
          <t xml:space="preserve">počet odběrů </t>
        </r>
        <r>
          <rPr>
            <sz val="9"/>
            <rFont val="Tahoma"/>
            <family val="2"/>
          </rPr>
          <t>odebraných plazmaferézou v</t>
        </r>
        <r>
          <rPr>
            <b/>
            <sz val="9"/>
            <rFont val="Tahoma"/>
            <family val="2"/>
          </rPr>
          <t xml:space="preserve">e vlastním zařízení </t>
        </r>
        <r>
          <rPr>
            <sz val="9"/>
            <rFont val="Tahoma"/>
            <family val="2"/>
          </rPr>
          <t>(UZIS ř.24 / sl. 4)</t>
        </r>
      </text>
    </comment>
    <comment ref="C13" authorId="1">
      <text>
        <r>
          <rPr>
            <sz val="9"/>
            <rFont val="Tahoma"/>
            <family val="2"/>
          </rPr>
          <t>"j</t>
        </r>
        <r>
          <rPr>
            <b/>
            <sz val="9"/>
            <rFont val="Tahoma"/>
            <family val="2"/>
          </rPr>
          <t>iná aferéza" ve vlastním zařízení</t>
        </r>
        <r>
          <rPr>
            <sz val="9"/>
            <rFont val="Tahoma"/>
            <family val="2"/>
          </rPr>
          <t>, nezapočítávají se autologní odběry (UZIS ř. 25 / sl. 4)</t>
        </r>
      </text>
    </comment>
    <comment ref="C14" authorId="0">
      <text>
        <r>
          <rPr>
            <b/>
            <sz val="9"/>
            <rFont val="Tahoma"/>
            <family val="2"/>
          </rPr>
          <t xml:space="preserve"> </t>
        </r>
        <r>
          <rPr>
            <sz val="9"/>
            <rFont val="Tahoma"/>
            <family val="2"/>
          </rPr>
          <t>pošlete jako samostatnou přílohu</t>
        </r>
      </text>
    </comment>
    <comment ref="C15" authorId="1">
      <text>
        <r>
          <rPr>
            <sz val="9"/>
            <rFont val="Tahoma"/>
            <family val="2"/>
          </rPr>
          <t>odpovídá celkovému počtu odběrů (součtu) ) vyřazených ze zpracování ev. zpracovaných, ale nepropuštěných pro závadu nebo nesplnění požadavku jakosti (např. záchyt infekčních markerů, závažná dodatečná  informace od dárce ap.)  pro jednotlivé druhy odběrů (UZIS ř. 121 /sl 4). Odpovídá součtu řádku 11+12+13</t>
        </r>
      </text>
    </comment>
    <comment ref="C16" authorId="1">
      <text>
        <r>
          <rPr>
            <sz val="9"/>
            <rFont val="Tahoma"/>
            <family val="2"/>
          </rPr>
          <t xml:space="preserve">odpovídá celkovému počtu odběrů plné krve vyřazené ze zpracování, ev. zpracované, ale nepropuštěné pro závadu nebo nesplnění požadavku jakosti (např. záchyt infekčních markerů, závažná dodatečná  informace od dárce ap.) </t>
        </r>
      </text>
    </comment>
    <comment ref="C17" authorId="1">
      <text>
        <r>
          <rPr>
            <sz val="9"/>
            <rFont val="Tahoma"/>
            <family val="2"/>
          </rPr>
          <t xml:space="preserve">odpovídá celkovému počtu odběrů odebraných plazmaferézou a vyřazených ze zpracování ev. zpracovaných, ale nepropuštěných pro závadu nebo nesplnění požadavku jakosti (např. záchyt infekčních markerů, závažná dodatečná  informace od dárce ap.) </t>
        </r>
      </text>
    </comment>
    <comment ref="C18" authorId="1">
      <text>
        <r>
          <rPr>
            <sz val="9"/>
            <rFont val="Arial"/>
            <family val="2"/>
          </rPr>
          <t xml:space="preserve">odpovídá celkovému počtu odstatních odběrů vyřazených ze zpracování ev. zpracovaných, ale nepropuštěných pro závadu nebo nesplnění požadavku jakosti (např. záchyt infekčních markerů, závažná dodatečná  informace od dárce ap.) </t>
        </r>
      </text>
    </comment>
    <comment ref="C19" authorId="0">
      <text>
        <r>
          <rPr>
            <sz val="9"/>
            <rFont val="Tahoma"/>
            <family val="2"/>
          </rPr>
          <t>odpovídá celkovému počtu zpracovávaných odběrů (</t>
        </r>
        <r>
          <rPr>
            <b/>
            <sz val="9"/>
            <rFont val="Tahoma"/>
            <family val="2"/>
          </rPr>
          <t>vlastní + převzaté ke zpracování</t>
        </r>
        <r>
          <rPr>
            <sz val="9"/>
            <rFont val="Tahoma"/>
            <family val="2"/>
          </rPr>
          <t xml:space="preserve">) podle UZIS (ř. 22/sl.4+6; ř. 23/sl.4+6), nezapočtou se  "nepoužité celé odběry" dle bodu d) pro jednotlivé druhy odběrů. </t>
        </r>
      </text>
    </comment>
    <comment ref="C20" authorId="0">
      <text>
        <r>
          <rPr>
            <sz val="9"/>
            <rFont val="Tahoma"/>
            <family val="2"/>
          </rPr>
          <t xml:space="preserve">odpovídá celkovému počtu zpracovávaných odběrů plné krve (vlastní + převzaté ke zpracování) podle UZIS (ř. 22/sl.4+6), nezapočtou se  "nepoužité celé odběry plné krve" </t>
        </r>
      </text>
    </comment>
    <comment ref="C21" authorId="0">
      <text>
        <r>
          <rPr>
            <sz val="9"/>
            <rFont val="Tahoma"/>
            <family val="2"/>
          </rPr>
          <t>odpovídá celkovému počtu zpracovávaných odběrů plazmy odebraných plazmaferézou  (</t>
        </r>
        <r>
          <rPr>
            <b/>
            <sz val="9"/>
            <rFont val="Tahoma"/>
            <family val="2"/>
          </rPr>
          <t>vlastní + převzaté ke zpracování</t>
        </r>
        <r>
          <rPr>
            <sz val="9"/>
            <rFont val="Tahoma"/>
            <family val="2"/>
          </rPr>
          <t xml:space="preserve">) podle UZIS ( ř. 24/sl.4+6), nezapočtou se  "nepoužité celé odběry technikou plazmaferézy" </t>
        </r>
      </text>
    </comment>
    <comment ref="C22" authorId="0">
      <text>
        <r>
          <rPr>
            <sz val="9"/>
            <rFont val="Tahoma"/>
            <family val="2"/>
          </rPr>
          <t xml:space="preserve">odpovídá celkovému počtu zpracovávaných ostatních odpovídá celkovému počtu zpracovávaných odběrů </t>
        </r>
        <r>
          <rPr>
            <b/>
            <sz val="9"/>
            <rFont val="Tahoma"/>
            <family val="2"/>
          </rPr>
          <t>jinou aferézou</t>
        </r>
        <r>
          <rPr>
            <sz val="9"/>
            <rFont val="Tahoma"/>
            <family val="2"/>
          </rPr>
          <t xml:space="preserve">  (</t>
        </r>
        <r>
          <rPr>
            <b/>
            <sz val="9"/>
            <rFont val="Tahoma"/>
            <family val="2"/>
          </rPr>
          <t>vlastní + převzaté ke zpracování)</t>
        </r>
        <r>
          <rPr>
            <sz val="9"/>
            <rFont val="Tahoma"/>
            <family val="2"/>
          </rPr>
          <t xml:space="preserve"> podle UZIS (ř. 25/sl.4+6), nezapočtou se  "nepoužité celé odběry získané technikou jiné aferézy"</t>
        </r>
      </text>
    </comment>
    <comment ref="C24" authorId="0">
      <text>
        <r>
          <rPr>
            <sz val="9"/>
            <rFont val="Tahoma"/>
            <family val="2"/>
          </rPr>
          <t xml:space="preserve">dle výkazu UZIS "vyrobeno za sledovaný rok"  (ř .72) tj. vyrobené a propuštěné TP a plazma jako surovina ze všech odběrů (z vlastních odběrů i z odběrů převzatých ke zpracování),  podle UZIS (ř.72). </t>
        </r>
        <r>
          <rPr>
            <sz val="9"/>
            <color indexed="10"/>
            <rFont val="Tahoma"/>
            <family val="2"/>
          </rPr>
          <t>Pozor – plazma i trombocyty jsou v jiných jednotkách.</t>
        </r>
      </text>
    </comment>
    <comment ref="C25" authorId="2">
      <text>
        <r>
          <rPr>
            <sz val="9"/>
            <rFont val="Tahoma"/>
            <family val="2"/>
          </rPr>
          <t>zařaďte sem</t>
        </r>
        <r>
          <rPr>
            <b/>
            <sz val="9"/>
            <rFont val="Tahoma"/>
            <family val="2"/>
          </rPr>
          <t xml:space="preserve"> všechny </t>
        </r>
        <r>
          <rPr>
            <sz val="9"/>
            <rFont val="Tahoma"/>
            <family val="2"/>
          </rPr>
          <t>přípravky obsahující</t>
        </r>
        <r>
          <rPr>
            <b/>
            <sz val="9"/>
            <rFont val="Tahoma"/>
            <family val="2"/>
          </rPr>
          <t xml:space="preserve"> erytrocyty </t>
        </r>
        <r>
          <rPr>
            <sz val="9"/>
            <rFont val="Tahoma"/>
            <family val="2"/>
          </rPr>
          <t>jako hlavní složku (včetně transfuzního přípravku "Plná krev") bez ohledu na způsob odběru či zpracování.</t>
        </r>
      </text>
    </comment>
    <comment ref="C26" authorId="2">
      <text>
        <r>
          <rPr>
            <sz val="9"/>
            <rFont val="Tahoma"/>
            <family val="2"/>
          </rPr>
          <t xml:space="preserve">zařaďte sem </t>
        </r>
        <r>
          <rPr>
            <b/>
            <sz val="9"/>
            <rFont val="Tahoma"/>
            <family val="2"/>
          </rPr>
          <t>veškerou</t>
        </r>
        <r>
          <rPr>
            <sz val="9"/>
            <rFont val="Tahoma"/>
            <family val="2"/>
          </rPr>
          <t xml:space="preserve"> čerstvě zmraženou </t>
        </r>
        <r>
          <rPr>
            <b/>
            <sz val="9"/>
            <rFont val="Tahoma"/>
            <family val="2"/>
          </rPr>
          <t>plazmu</t>
        </r>
        <r>
          <rPr>
            <sz val="9"/>
            <rFont val="Tahoma"/>
            <family val="2"/>
          </rPr>
          <t xml:space="preserve"> (</t>
        </r>
        <r>
          <rPr>
            <b/>
            <sz val="9"/>
            <rFont val="Tahoma"/>
            <family val="2"/>
          </rPr>
          <t>z plné krve i z aferézy</t>
        </r>
        <r>
          <rPr>
            <sz val="9"/>
            <rFont val="Tahoma"/>
            <family val="2"/>
          </rPr>
          <t xml:space="preserve">) vyrobenou ve sledovaném období bez ohledu na zamýšlené použití (zpracování pro kliniku nebo jako surovinu pro další výrobu) ve sledovaném období  </t>
        </r>
        <r>
          <rPr>
            <sz val="9"/>
            <color indexed="10"/>
            <rFont val="Tahoma"/>
            <family val="2"/>
          </rPr>
          <t>POZOR: vyjadřuje se v litrech</t>
        </r>
      </text>
    </comment>
    <comment ref="C27" authorId="2">
      <text>
        <r>
          <rPr>
            <sz val="9"/>
            <rFont val="Tahoma"/>
            <family val="2"/>
          </rPr>
          <t>zařaďte sem</t>
        </r>
        <r>
          <rPr>
            <b/>
            <sz val="9"/>
            <rFont val="Tahoma"/>
            <family val="2"/>
          </rPr>
          <t xml:space="preserve"> všechny</t>
        </r>
        <r>
          <rPr>
            <sz val="9"/>
            <rFont val="Tahoma"/>
            <family val="2"/>
          </rPr>
          <t xml:space="preserve"> přípravky obsahující </t>
        </r>
        <r>
          <rPr>
            <b/>
            <sz val="9"/>
            <rFont val="Tahoma"/>
            <family val="2"/>
          </rPr>
          <t>trombocyty</t>
        </r>
        <r>
          <rPr>
            <sz val="9"/>
            <rFont val="Tahoma"/>
            <family val="2"/>
          </rPr>
          <t xml:space="preserve"> jako hlavní složku bez ohledu na způsob odběru či zpracování po přepočtu na srovnatelné množství tj. jako počet terapeutických dávek. </t>
        </r>
        <r>
          <rPr>
            <sz val="9"/>
            <color indexed="10"/>
            <rFont val="Tahoma"/>
            <family val="2"/>
          </rPr>
          <t>POZOR: vyjádřeno v terapeutických dávkách (TD)</t>
        </r>
        <r>
          <rPr>
            <sz val="8"/>
            <color indexed="10"/>
            <rFont val="Tahoma"/>
            <family val="2"/>
          </rPr>
          <t xml:space="preserve">  </t>
        </r>
        <r>
          <rPr>
            <sz val="9"/>
            <rFont val="Tahoma"/>
            <family val="2"/>
          </rPr>
          <t>Přepočet trombocytů: terapeutickou dávkou (TD) se rozumí množství trombocytů obvykle požadované pro dospělého příjemce, tj. alespoň 200x10^9.  V případě TA, TAD, TBS či TBDS jde obvykle o jeden přípravek, v případě nepoolovaných TB nebo TPK obvykle o pět jednotlivých vaků.</t>
        </r>
      </text>
    </comment>
    <comment ref="C28" authorId="1">
      <text>
        <r>
          <rPr>
            <sz val="9"/>
            <rFont val="Tahoma"/>
            <family val="2"/>
          </rPr>
          <t xml:space="preserve">uveďte celkový počet </t>
        </r>
        <r>
          <rPr>
            <b/>
            <sz val="9"/>
            <rFont val="Tahoma"/>
            <family val="2"/>
          </rPr>
          <t>v kusech</t>
        </r>
        <r>
          <rPr>
            <sz val="9"/>
            <rFont val="Tahoma"/>
            <family val="2"/>
          </rPr>
          <t>, nezahrnuje autologní přípravky</t>
        </r>
      </text>
    </comment>
    <comment ref="C29" authorId="0">
      <text>
        <r>
          <rPr>
            <b/>
            <sz val="9"/>
            <rFont val="Tahoma"/>
            <family val="2"/>
          </rPr>
          <t xml:space="preserve">distribuované  transfuzní přípravky, </t>
        </r>
        <r>
          <rPr>
            <sz val="9"/>
            <rFont val="Tahoma"/>
            <family val="2"/>
          </rPr>
          <t xml:space="preserve">včetně distribuce "vlastní krevní bance", je-li součástí téhož ZTS (stejné registr. číslo). </t>
        </r>
        <r>
          <rPr>
            <sz val="9"/>
            <color indexed="10"/>
            <rFont val="Tahoma"/>
            <family val="2"/>
          </rPr>
          <t xml:space="preserve">Plazma pro průmyslové zpracování a plazma uložená v karanténě není zahrnuta.  Není zahrnut výdej přípravků na klinická pracoviště. </t>
        </r>
      </text>
    </comment>
    <comment ref="C30" authorId="2">
      <text>
        <r>
          <rPr>
            <sz val="9"/>
            <rFont val="Tahoma"/>
            <family val="2"/>
          </rPr>
          <t>zařaďte sem</t>
        </r>
        <r>
          <rPr>
            <b/>
            <sz val="9"/>
            <rFont val="Tahoma"/>
            <family val="2"/>
          </rPr>
          <t xml:space="preserve"> všechny </t>
        </r>
        <r>
          <rPr>
            <sz val="9"/>
            <rFont val="Tahoma"/>
            <family val="2"/>
          </rPr>
          <t>přípravky obsahující</t>
        </r>
        <r>
          <rPr>
            <b/>
            <sz val="9"/>
            <rFont val="Tahoma"/>
            <family val="2"/>
          </rPr>
          <t xml:space="preserve"> erytrocyty jako hlavní složku</t>
        </r>
        <r>
          <rPr>
            <sz val="9"/>
            <rFont val="Tahoma"/>
            <family val="2"/>
          </rPr>
          <t xml:space="preserve"> (včetně transfuzního přípravku "Plná krev") bez ohledu na způsob odběru či zpracování. </t>
        </r>
        <r>
          <rPr>
            <sz val="8"/>
            <rFont val="Tahoma"/>
            <family val="2"/>
          </rPr>
          <t>(UZIS ř. 74 / sl. 1+2)</t>
        </r>
      </text>
    </comment>
    <comment ref="C31" authorId="2">
      <text>
        <r>
          <rPr>
            <sz val="9"/>
            <rFont val="Tahoma"/>
            <family val="2"/>
          </rPr>
          <t>zařaďte sem</t>
        </r>
        <r>
          <rPr>
            <b/>
            <sz val="9"/>
            <rFont val="Tahoma"/>
            <family val="2"/>
          </rPr>
          <t xml:space="preserve"> veškerou čerstvě zmraženou plazmu </t>
        </r>
        <r>
          <rPr>
            <sz val="9"/>
            <rFont val="Tahoma"/>
            <family val="2"/>
          </rPr>
          <t xml:space="preserve">(z plné krve i z aferézy) </t>
        </r>
        <r>
          <rPr>
            <b/>
            <sz val="9"/>
            <rFont val="Tahoma"/>
            <family val="2"/>
          </rPr>
          <t xml:space="preserve">distribuovanou  </t>
        </r>
        <r>
          <rPr>
            <sz val="9"/>
            <rFont val="Tahoma"/>
            <family val="2"/>
          </rPr>
          <t xml:space="preserve">ve sledovaném období a </t>
        </r>
        <r>
          <rPr>
            <b/>
            <sz val="9"/>
            <rFont val="Tahoma"/>
            <family val="2"/>
          </rPr>
          <t>určenou pro klinické použití</t>
        </r>
        <r>
          <rPr>
            <sz val="9"/>
            <rFont val="Tahoma"/>
            <family val="2"/>
          </rPr>
          <t xml:space="preserve">, (UZIS ř. 74 / sl. 3+4). </t>
        </r>
        <r>
          <rPr>
            <sz val="9"/>
            <color indexed="10"/>
            <rFont val="Tahoma"/>
            <family val="2"/>
          </rPr>
          <t xml:space="preserve">Plazma distribuovaná pro průmyslové zpracování ani plazma uložená v karanténě není započtena. </t>
        </r>
        <r>
          <rPr>
            <sz val="9"/>
            <rFont val="Tahoma"/>
            <family val="2"/>
          </rPr>
          <t>POZOR: údaj je v litrech ! (pokud nemáte k dispozici přesný údaj v litrech, ale v T.U., přepočtěte koeficientem 0,25 tj. vydělte počet T.U. čtyřmi)</t>
        </r>
      </text>
    </comment>
    <comment ref="C32" authorId="2">
      <text>
        <r>
          <rPr>
            <sz val="9"/>
            <rFont val="Tahoma"/>
            <family val="2"/>
          </rPr>
          <t xml:space="preserve">zařaďte sem </t>
        </r>
        <r>
          <rPr>
            <b/>
            <sz val="9"/>
            <rFont val="Tahoma"/>
            <family val="2"/>
          </rPr>
          <t>všechny</t>
        </r>
        <r>
          <rPr>
            <sz val="9"/>
            <rFont val="Tahoma"/>
            <family val="2"/>
          </rPr>
          <t xml:space="preserve"> přípravky obsahující </t>
        </r>
        <r>
          <rPr>
            <b/>
            <sz val="9"/>
            <rFont val="Tahoma"/>
            <family val="2"/>
          </rPr>
          <t>trombocyty</t>
        </r>
        <r>
          <rPr>
            <sz val="9"/>
            <rFont val="Tahoma"/>
            <family val="2"/>
          </rPr>
          <t xml:space="preserve"> jako hlavní složku bez ohledu na způsob odběru či zpracování po přepočtu na srovnatelné množství tj. jako počet terapeutických dávek. (UZIS ř. 74 / sl. 5+6) </t>
        </r>
        <r>
          <rPr>
            <sz val="9"/>
            <color indexed="10"/>
            <rFont val="Tahoma"/>
            <family val="2"/>
          </rPr>
          <t xml:space="preserve">POZOR: vyjádřeno v terapeutických dávkách (TD) </t>
        </r>
        <r>
          <rPr>
            <sz val="9"/>
            <rFont val="Tahoma"/>
            <family val="2"/>
          </rPr>
          <t>Přepočet trombocytů: terapeutickou dávkou (TD) se rozumí množství trombocytů obvykle požadované pro dospělého příjemce, tj. alespoň 200x10^9. V případě TA, TAD, TBS či TBDS jde obvykle o jeden přípravek, v případě nepoolovaných TB nebo TPK obvykle o pět jednotlivých vaků.</t>
        </r>
      </text>
    </comment>
    <comment ref="C33" authorId="1">
      <text>
        <r>
          <rPr>
            <sz val="9"/>
            <rFont val="Tahoma"/>
            <family val="2"/>
          </rPr>
          <t xml:space="preserve">uveďte celkový počet </t>
        </r>
        <r>
          <rPr>
            <b/>
            <sz val="9"/>
            <rFont val="Tahoma"/>
            <family val="2"/>
          </rPr>
          <t>v kusech,</t>
        </r>
        <r>
          <rPr>
            <sz val="9"/>
            <rFont val="Tahoma"/>
            <family val="2"/>
          </rPr>
          <t xml:space="preserve"> nezahrnujte autologní přípravky</t>
        </r>
      </text>
    </comment>
    <comment ref="C35" authorId="2">
      <text>
        <r>
          <rPr>
            <b/>
            <sz val="9"/>
            <rFont val="Tahoma"/>
            <family val="2"/>
          </rPr>
          <t xml:space="preserve">plazma vyrobená z plné krve </t>
        </r>
        <r>
          <rPr>
            <sz val="9"/>
            <rFont val="Tahoma"/>
            <family val="2"/>
          </rPr>
          <t>a distribuovaná</t>
        </r>
        <r>
          <rPr>
            <b/>
            <sz val="9"/>
            <rFont val="Tahoma"/>
            <family val="2"/>
          </rPr>
          <t xml:space="preserve"> k průmyslovému zpracování</t>
        </r>
        <r>
          <rPr>
            <sz val="9"/>
            <rFont val="Tahoma"/>
            <family val="2"/>
          </rPr>
          <t xml:space="preserve"> v litrech, odpovídá "předáno ke zpracování" podle výkazu UZIS ř.79/sl.3</t>
        </r>
      </text>
    </comment>
    <comment ref="C36" authorId="2">
      <text>
        <r>
          <rPr>
            <b/>
            <sz val="9"/>
            <rFont val="Tahoma"/>
            <family val="2"/>
          </rPr>
          <t>plazma z aferézy</t>
        </r>
        <r>
          <rPr>
            <sz val="9"/>
            <rFont val="Tahoma"/>
            <family val="2"/>
          </rPr>
          <t xml:space="preserve"> distribuovaná</t>
        </r>
        <r>
          <rPr>
            <b/>
            <sz val="9"/>
            <rFont val="Tahoma"/>
            <family val="2"/>
          </rPr>
          <t xml:space="preserve"> k průmyslovému zpracování </t>
        </r>
        <r>
          <rPr>
            <sz val="9"/>
            <rFont val="Tahoma"/>
            <family val="2"/>
          </rPr>
          <t xml:space="preserve">v litrech, odpovídá "předáno ke zpracování" podle výkazu UZIS </t>
        </r>
        <r>
          <rPr>
            <sz val="9"/>
            <rFont val="Tahoma"/>
            <family val="2"/>
          </rPr>
          <t xml:space="preserve"> ř.79/sl.4).</t>
        </r>
      </text>
    </comment>
    <comment ref="C37" authorId="0">
      <text>
        <r>
          <rPr>
            <sz val="9"/>
            <rFont val="Tahoma"/>
            <family val="2"/>
          </rPr>
          <t xml:space="preserve">transfuzní přípravky </t>
        </r>
        <r>
          <rPr>
            <b/>
            <sz val="9"/>
            <rFont val="Tahoma"/>
            <family val="2"/>
          </rPr>
          <t>vydané krevní bankou</t>
        </r>
        <r>
          <rPr>
            <sz val="9"/>
            <rFont val="Tahoma"/>
            <family val="2"/>
          </rPr>
          <t>, tzn. přípravky vydané klinickému pracovišti pro konkrétního pacienta a to v daném roce podle data výdeje (dle výkazu UZIS "dodáno ke spotřebě" - ř.137)</t>
        </r>
        <r>
          <rPr>
            <sz val="8"/>
            <rFont val="Tahoma"/>
            <family val="2"/>
          </rPr>
          <t xml:space="preserve">
 </t>
        </r>
      </text>
    </comment>
    <comment ref="C38" authorId="2">
      <text>
        <r>
          <rPr>
            <sz val="9"/>
            <rFont val="Tahoma"/>
            <family val="2"/>
          </rPr>
          <t xml:space="preserve">zařaďte sem </t>
        </r>
        <r>
          <rPr>
            <b/>
            <sz val="9"/>
            <rFont val="Tahoma"/>
            <family val="2"/>
          </rPr>
          <t xml:space="preserve">všechny přípravky obsahující erytrocyty </t>
        </r>
        <r>
          <rPr>
            <sz val="9"/>
            <rFont val="Tahoma"/>
            <family val="2"/>
          </rPr>
          <t xml:space="preserve">jako hlavní složku (včetně transfuzního přípravku "Plná krev") </t>
        </r>
        <r>
          <rPr>
            <b/>
            <sz val="9"/>
            <rFont val="Tahoma"/>
            <family val="2"/>
          </rPr>
          <t>vydané krevní bankou ke spotřebě</t>
        </r>
        <r>
          <rPr>
            <sz val="9"/>
            <rFont val="Tahoma"/>
            <family val="2"/>
          </rPr>
          <t xml:space="preserve"> tj. pro konkrétného pacienta (UZIS ř. 137 / sl. 1+2)</t>
        </r>
      </text>
    </comment>
    <comment ref="C39" authorId="2">
      <text>
        <r>
          <rPr>
            <sz val="9"/>
            <rFont val="Tahoma"/>
            <family val="2"/>
          </rPr>
          <t>zařaďte sem</t>
        </r>
        <r>
          <rPr>
            <b/>
            <sz val="9"/>
            <rFont val="Tahoma"/>
            <family val="2"/>
          </rPr>
          <t xml:space="preserve"> veškerou plazmu </t>
        </r>
        <r>
          <rPr>
            <sz val="9"/>
            <rFont val="Tahoma"/>
            <family val="2"/>
          </rPr>
          <t xml:space="preserve">(z plné krve i z aferézy)  vydanou ve sledovaném období </t>
        </r>
        <r>
          <rPr>
            <b/>
            <sz val="9"/>
            <rFont val="Tahoma"/>
            <family val="2"/>
          </rPr>
          <t xml:space="preserve">pro klinické použití, </t>
        </r>
        <r>
          <rPr>
            <sz val="9"/>
            <rFont val="Tahoma"/>
            <family val="2"/>
          </rPr>
          <t xml:space="preserve">tj. pro konkrétného pacienta (odpovídá UZIS ř. 137 / sl. 3 po přepočtu na litry) </t>
        </r>
        <r>
          <rPr>
            <sz val="9"/>
            <color indexed="10"/>
            <rFont val="Tahoma"/>
            <family val="2"/>
          </rPr>
          <t xml:space="preserve">POZOR: údaj je v litrech !  Pokud nemáte k dispozici přesný údaj v litrech, ale v T.U., přepočtěte koeficientem 0,25 tj. vydělte počet T.U. čtyřmi </t>
        </r>
      </text>
    </comment>
    <comment ref="C40" authorId="2">
      <text>
        <r>
          <rPr>
            <sz val="9"/>
            <rFont val="Tahoma"/>
            <family val="2"/>
          </rPr>
          <t xml:space="preserve">zařaďte sem </t>
        </r>
        <r>
          <rPr>
            <b/>
            <sz val="9"/>
            <rFont val="Tahoma"/>
            <family val="2"/>
          </rPr>
          <t xml:space="preserve">všechny </t>
        </r>
        <r>
          <rPr>
            <sz val="9"/>
            <rFont val="Tahoma"/>
            <family val="2"/>
          </rPr>
          <t xml:space="preserve">vydané přípravky, obsahující </t>
        </r>
        <r>
          <rPr>
            <b/>
            <sz val="9"/>
            <rFont val="Tahoma"/>
            <family val="2"/>
          </rPr>
          <t>trombocyty</t>
        </r>
        <r>
          <rPr>
            <sz val="9"/>
            <rFont val="Tahoma"/>
            <family val="2"/>
          </rPr>
          <t xml:space="preserve"> jako hlavní složku, bez ohledu na způsob odběru či zpracování </t>
        </r>
        <r>
          <rPr>
            <b/>
            <sz val="9"/>
            <rFont val="Tahoma"/>
            <family val="2"/>
          </rPr>
          <t>vydané krevní bankou ke spotřebě</t>
        </r>
        <r>
          <rPr>
            <sz val="9"/>
            <rFont val="Tahoma"/>
            <family val="2"/>
          </rPr>
          <t xml:space="preserve"> tj.  pro konkrétného pacienta (odpovídá UZIS ř. 137 / sl. 4+5)  </t>
        </r>
        <r>
          <rPr>
            <sz val="9"/>
            <color indexed="10"/>
            <rFont val="Tahoma"/>
            <family val="2"/>
          </rPr>
          <t xml:space="preserve">POZOR: vyjádřeno v terapeutických dávkách (TD) </t>
        </r>
        <r>
          <rPr>
            <sz val="9"/>
            <rFont val="Tahoma"/>
            <family val="2"/>
          </rPr>
          <t>Přepočet trombocytů: terapeutickou dávkou (TD) se rozumí množství trombocytů obvykle požadované pro dospělého příjemce, tj. alespoň 200x10^9. V případě TA, TAD, TBS či TBDS jde obvykle o jeden přípravek, v případě nepoolovaných TB nebo TPK obvykle o pět jednotlivých vaků.</t>
        </r>
      </text>
    </comment>
    <comment ref="C41" authorId="1">
      <text>
        <r>
          <rPr>
            <sz val="9"/>
            <rFont val="Tahoma"/>
            <family val="2"/>
          </rPr>
          <t xml:space="preserve">uveďte celkový </t>
        </r>
        <r>
          <rPr>
            <b/>
            <sz val="9"/>
            <rFont val="Tahoma"/>
            <family val="2"/>
          </rPr>
          <t xml:space="preserve">počet ostatních přípravků vydaný krevní bankou ke spotřebě </t>
        </r>
        <r>
          <rPr>
            <sz val="9"/>
            <rFont val="Tahoma"/>
            <family val="2"/>
          </rPr>
          <t>tj. pro konkrétného pacienta. Nezahrnujte autologní přípravky</t>
        </r>
      </text>
    </comment>
    <comment ref="C44" authorId="1">
      <text>
        <r>
          <rPr>
            <b/>
            <sz val="9"/>
            <rFont val="Tahoma"/>
            <family val="2"/>
          </rPr>
          <t xml:space="preserve">celkový počet vyšetřených osob - opakovaných dárců </t>
        </r>
        <r>
          <rPr>
            <sz val="9"/>
            <rFont val="Tahoma"/>
            <family val="2"/>
          </rPr>
          <t xml:space="preserve">na jednotlivé infekce -  dle výkazu UZIS (ř.41/sl.3+4;    ř.45/sl.3+4;   ř.49/sl.3+4 resp. ř.53/sl.3+4)
</t>
        </r>
        <r>
          <rPr>
            <sz val="8"/>
            <rFont val="Tahoma"/>
            <family val="2"/>
          </rPr>
          <t xml:space="preserve">
        </t>
        </r>
      </text>
    </comment>
    <comment ref="C49" authorId="2">
      <text>
        <r>
          <rPr>
            <sz val="9"/>
            <rFont val="Tahoma"/>
            <family val="2"/>
          </rPr>
          <t xml:space="preserve">počet "ověřeně pozitivních </t>
        </r>
        <r>
          <rPr>
            <b/>
            <sz val="9"/>
            <rFont val="Tahoma"/>
            <family val="2"/>
          </rPr>
          <t>opakovaných dárců</t>
        </r>
        <r>
          <rPr>
            <sz val="9"/>
            <rFont val="Tahoma"/>
            <family val="2"/>
          </rPr>
          <t xml:space="preserve"> " (= </t>
        </r>
        <r>
          <rPr>
            <b/>
            <sz val="9"/>
            <rFont val="Tahoma"/>
            <family val="2"/>
          </rPr>
          <t>pozitivně konfirmovaných, potvrzených v NRL</t>
        </r>
        <r>
          <rPr>
            <sz val="9"/>
            <rFont val="Tahoma"/>
            <family val="2"/>
          </rPr>
          <t xml:space="preserve">)  pro jednotlivé infekce -  dle výkazu UZIS (ř.44/sl.3+4; ř.47/sl.3+42; ř.52/sl.3+4 respektive ř.56/sl.3+4) 
</t>
        </r>
      </text>
    </comment>
    <comment ref="C54" authorId="2">
      <text>
        <r>
          <rPr>
            <sz val="9"/>
            <rFont val="Tahoma"/>
            <family val="2"/>
          </rPr>
          <t xml:space="preserve">nevyplňujte - automatický přepočet. </t>
        </r>
        <r>
          <rPr>
            <b/>
            <sz val="9"/>
            <rFont val="Tahoma"/>
            <family val="2"/>
          </rPr>
          <t>"Incidence</t>
        </r>
        <r>
          <rPr>
            <sz val="9"/>
            <rFont val="Tahoma"/>
            <family val="2"/>
          </rPr>
          <t xml:space="preserve">" odpovídá </t>
        </r>
        <r>
          <rPr>
            <b/>
            <sz val="9"/>
            <rFont val="Tahoma"/>
            <family val="2"/>
          </rPr>
          <t xml:space="preserve">počtu ověřeně pozitivních (konfirmovaných)  opakovaných  dárců </t>
        </r>
        <r>
          <rPr>
            <sz val="9"/>
            <rFont val="Tahoma"/>
            <family val="2"/>
          </rPr>
          <t xml:space="preserve">(osob) děleno </t>
        </r>
        <r>
          <rPr>
            <b/>
            <sz val="9"/>
            <rFont val="Tahoma"/>
            <family val="2"/>
          </rPr>
          <t xml:space="preserve">celkovým </t>
        </r>
        <r>
          <rPr>
            <sz val="9"/>
            <rFont val="Tahoma"/>
            <family val="2"/>
          </rPr>
          <t>počtem vyšetřených opakovaných  dárců (osob) pro jednotlivé infekce</t>
        </r>
      </text>
    </comment>
    <comment ref="C60" authorId="2">
      <text>
        <r>
          <rPr>
            <sz val="9"/>
            <rFont val="Tahoma"/>
            <family val="2"/>
          </rPr>
          <t>celkový</t>
        </r>
        <r>
          <rPr>
            <b/>
            <sz val="9"/>
            <rFont val="Tahoma"/>
            <family val="2"/>
          </rPr>
          <t xml:space="preserve"> počet vyšetřených prvodárců</t>
        </r>
        <r>
          <rPr>
            <sz val="9"/>
            <rFont val="Tahoma"/>
            <family val="2"/>
          </rPr>
          <t xml:space="preserve"> (osob) na jednotlivé infekce (dle výkazu UZIS ř.41/sl.5;   ř.45/sl.5;    ř.49/sl.5    resp. ř.53/sl.5)</t>
        </r>
        <r>
          <rPr>
            <sz val="8"/>
            <rFont val="Tahoma"/>
            <family val="2"/>
          </rPr>
          <t xml:space="preserve">
</t>
        </r>
      </text>
    </comment>
    <comment ref="C65" authorId="2">
      <text>
        <r>
          <rPr>
            <sz val="9"/>
            <rFont val="Tahoma"/>
            <family val="2"/>
          </rPr>
          <t xml:space="preserve">celkový </t>
        </r>
        <r>
          <rPr>
            <b/>
            <sz val="9"/>
            <rFont val="Tahoma"/>
            <family val="2"/>
          </rPr>
          <t>počet "ověřeně pozitivních prvodárců "</t>
        </r>
        <r>
          <rPr>
            <sz val="9"/>
            <rFont val="Tahoma"/>
            <family val="2"/>
          </rPr>
          <t xml:space="preserve"> (= pozitivně konfirmovaných, potvrzených v NRL)  pro jednotlivé infekce   (dle výkazu UZIS   ř.44/sl.5;    ř.47/sl.5;    ř.52/sl.5 respektive ř.56/sl.5) 
</t>
        </r>
      </text>
    </comment>
    <comment ref="C70" authorId="2">
      <text>
        <r>
          <rPr>
            <sz val="9"/>
            <rFont val="Tahoma"/>
            <family val="2"/>
          </rPr>
          <t>nevyplňujte - automatický přepočet. "</t>
        </r>
        <r>
          <rPr>
            <b/>
            <sz val="9"/>
            <rFont val="Tahoma"/>
            <family val="2"/>
          </rPr>
          <t>Prevalence</t>
        </r>
        <r>
          <rPr>
            <sz val="9"/>
            <rFont val="Tahoma"/>
            <family val="2"/>
          </rPr>
          <t xml:space="preserve">" odpovídá </t>
        </r>
        <r>
          <rPr>
            <b/>
            <sz val="9"/>
            <rFont val="Tahoma"/>
            <family val="2"/>
          </rPr>
          <t xml:space="preserve">počtu ověřeně pozitivních (konfirmovaných)  prvodárců </t>
        </r>
        <r>
          <rPr>
            <sz val="9"/>
            <rFont val="Tahoma"/>
            <family val="2"/>
          </rPr>
          <t xml:space="preserve">(osob) děleno </t>
        </r>
        <r>
          <rPr>
            <b/>
            <sz val="9"/>
            <rFont val="Tahoma"/>
            <family val="2"/>
          </rPr>
          <t>celkovým</t>
        </r>
        <r>
          <rPr>
            <sz val="9"/>
            <rFont val="Tahoma"/>
            <family val="2"/>
          </rPr>
          <t xml:space="preserve"> počtem vyšetřených prvodárců (osob) pro jednotlivé infekce
</t>
        </r>
        <r>
          <rPr>
            <sz val="8"/>
            <rFont val="Tahoma"/>
            <family val="2"/>
          </rPr>
          <t xml:space="preserve">
</t>
        </r>
      </text>
    </comment>
    <comment ref="C75" authorId="3">
      <text>
        <r>
          <rPr>
            <b/>
            <sz val="9"/>
            <rFont val="Tahoma"/>
            <family val="2"/>
          </rPr>
          <t>stahování z oběhu</t>
        </r>
        <r>
          <rPr>
            <sz val="9"/>
            <rFont val="Tahoma"/>
            <family val="2"/>
          </rPr>
          <t xml:space="preserve"> se týká výlučně přípravků již </t>
        </r>
        <r>
          <rPr>
            <b/>
            <sz val="9"/>
            <rFont val="Tahoma"/>
            <family val="2"/>
          </rPr>
          <t>propuštěných a předaných do distribuce či vydaných</t>
        </r>
        <r>
          <rPr>
            <sz val="9"/>
            <rFont val="Tahoma"/>
            <family val="2"/>
          </rPr>
          <t xml:space="preserve">. Stažením se rozumí dodatečná informace odběrateli transfuzního přípravku nebo plazmy pro průmyslové zpracování o tom, že přípravek není nebo nebyl vhodný k použití (bez ohledu na to, zda již byl přípravek použit, zda byl fyzicky vrácen nebo zlikvidován odběratelem). V případě procedury </t>
        </r>
        <r>
          <rPr>
            <b/>
            <sz val="9"/>
            <rFont val="Tahoma"/>
            <family val="2"/>
          </rPr>
          <t xml:space="preserve">look-back </t>
        </r>
        <r>
          <rPr>
            <sz val="9"/>
            <rFont val="Tahoma"/>
            <family val="2"/>
          </rPr>
          <t xml:space="preserve">se za stažení považuje </t>
        </r>
        <r>
          <rPr>
            <b/>
            <sz val="9"/>
            <rFont val="Tahoma"/>
            <family val="2"/>
          </rPr>
          <t>pouze</t>
        </r>
        <r>
          <rPr>
            <sz val="9"/>
            <rFont val="Tahoma"/>
            <family val="2"/>
          </rPr>
          <t xml:space="preserve"> situace, kdy "předběžný look-back" založený na opakované reaktivitě testů inf. markerů byl </t>
        </r>
        <r>
          <rPr>
            <b/>
            <sz val="9"/>
            <rFont val="Tahoma"/>
            <family val="2"/>
          </rPr>
          <t>potvrzen</t>
        </r>
        <r>
          <rPr>
            <sz val="9"/>
            <rFont val="Tahoma"/>
            <family val="2"/>
          </rPr>
          <t xml:space="preserve"> pozitivní konfirmací nálezu u dárce.</t>
        </r>
      </text>
    </comment>
    <comment ref="C76" authorId="1">
      <text>
        <r>
          <rPr>
            <b/>
            <sz val="9"/>
            <rFont val="Tahoma"/>
            <family val="2"/>
          </rPr>
          <t>počet stažení</t>
        </r>
        <r>
          <rPr>
            <sz val="9"/>
            <rFont val="Tahoma"/>
            <family val="2"/>
          </rPr>
          <t xml:space="preserve"> transfuzních přípravků nebo suroviny pro další zpracování -</t>
        </r>
        <r>
          <rPr>
            <b/>
            <sz val="9"/>
            <rFont val="Tahoma"/>
            <family val="2"/>
          </rPr>
          <t xml:space="preserve"> počet epizod </t>
        </r>
        <r>
          <rPr>
            <sz val="9"/>
            <rFont val="Tahoma"/>
            <family val="2"/>
          </rPr>
          <t>bez ohledu na počet přípravků zahrnutých v dané epizodě (UZIS ř.127/sl. 5)</t>
        </r>
      </text>
    </comment>
    <comment ref="C77" authorId="1">
      <text>
        <r>
          <rPr>
            <sz val="9"/>
            <rFont val="Tahoma"/>
            <family val="2"/>
          </rPr>
          <t>stažení transfuzních přípravků nebo suroviny pro další zpracování -</t>
        </r>
        <r>
          <rPr>
            <b/>
            <sz val="9"/>
            <rFont val="Tahoma"/>
            <family val="2"/>
          </rPr>
          <t xml:space="preserve"> počet kusů, kterých se stažení týkalo</t>
        </r>
        <r>
          <rPr>
            <sz val="9"/>
            <rFont val="Tahoma"/>
            <family val="2"/>
          </rPr>
          <t xml:space="preserve"> (UZIS ř. 127 / sl. 6), včetně "look back" při potvrzené konfirmaci</t>
        </r>
      </text>
    </comment>
    <comment ref="C79" authorId="2">
      <text>
        <r>
          <rPr>
            <sz val="9"/>
            <rFont val="Tahoma"/>
            <family val="2"/>
          </rPr>
          <t xml:space="preserve">počet </t>
        </r>
        <r>
          <rPr>
            <b/>
            <sz val="9"/>
            <rFont val="Tahoma"/>
            <family val="2"/>
          </rPr>
          <t>závažných nežádoucích událostí</t>
        </r>
        <r>
          <rPr>
            <sz val="9"/>
            <rFont val="Tahoma"/>
            <family val="2"/>
          </rPr>
          <t xml:space="preserve"> oznámených SUKL - odpovídá součtu událostí uvedených v řádkách 122-128 / sloupcích 1-3 výkazu UZIS
</t>
        </r>
      </text>
    </comment>
    <comment ref="C80" authorId="2">
      <text>
        <r>
          <rPr>
            <sz val="9"/>
            <rFont val="Tahoma"/>
            <family val="2"/>
          </rPr>
          <t xml:space="preserve">počet </t>
        </r>
        <r>
          <rPr>
            <b/>
            <sz val="9"/>
            <rFont val="Tahoma"/>
            <family val="2"/>
          </rPr>
          <t xml:space="preserve">závažných nežádoucích reakcí </t>
        </r>
        <r>
          <rPr>
            <sz val="9"/>
            <rFont val="Tahoma"/>
            <family val="2"/>
          </rPr>
          <t>oznámených SUKL odpovídá součtu reakcí uvedených v řádkách 181-185 /sloupec 1 výkazu UZIS</t>
        </r>
        <r>
          <rPr>
            <sz val="8"/>
            <rFont val="Tahoma"/>
            <family val="2"/>
          </rPr>
          <t xml:space="preserve">
</t>
        </r>
      </text>
    </comment>
  </commentList>
</comments>
</file>

<file path=xl/sharedStrings.xml><?xml version="1.0" encoding="utf-8"?>
<sst xmlns="http://schemas.openxmlformats.org/spreadsheetml/2006/main" count="90" uniqueCount="63">
  <si>
    <t>Řádek č.</t>
  </si>
  <si>
    <t xml:space="preserve">Kód zařízení transfuzní služby : </t>
  </si>
  <si>
    <t>Typ zařízení (kód: A, B, C ...)</t>
  </si>
  <si>
    <r>
      <t>a) Celkový počet dárců</t>
    </r>
    <r>
      <rPr>
        <sz val="11"/>
        <rFont val="Arial"/>
        <family val="2"/>
      </rPr>
      <t xml:space="preserve">: </t>
    </r>
  </si>
  <si>
    <t xml:space="preserve">  1. Celkový počet opakovaných / pravidelných dárců</t>
  </si>
  <si>
    <t xml:space="preserve">  2. Celkový počet prvodárců </t>
  </si>
  <si>
    <t xml:space="preserve">b) Celkový počet odběrů (součet) : </t>
  </si>
  <si>
    <t xml:space="preserve">  Počet odběrů plné krve</t>
  </si>
  <si>
    <t xml:space="preserve">  Počet odběrů plazmy</t>
  </si>
  <si>
    <t xml:space="preserve">  Počet ostatních přístrojových odběrů </t>
  </si>
  <si>
    <t>c) Aktualizovaný seznam krevních bank, které pravidelně zásobujete:</t>
  </si>
  <si>
    <t xml:space="preserve">d) Celkový počet nepoužitých celých odběrů: </t>
  </si>
  <si>
    <t xml:space="preserve">  Počet nepoužitých odběrů krve</t>
  </si>
  <si>
    <t xml:space="preserve">  Počet nepoužitých odběrů plazmy plazmaferézou</t>
  </si>
  <si>
    <t xml:space="preserve">  Počet nepoužitých ostatních přístrojových odběrů </t>
  </si>
  <si>
    <t>e) Počet zpracovaných odběrů celkem:</t>
  </si>
  <si>
    <t xml:space="preserve">  Počet zpracovaných odběrů krve</t>
  </si>
  <si>
    <t xml:space="preserve">  Počet zpracovaných odběrů plazmy plazmaferézou</t>
  </si>
  <si>
    <t xml:space="preserve">  Počet zpracovaných ostatních přístrojových odběrů </t>
  </si>
  <si>
    <t xml:space="preserve">f) Výroba, distribuce a výdej transfuzních přípravků a plazmy pro průmyslové zpracování </t>
  </si>
  <si>
    <t>1. Vyrobené transfuzní přípravky a plazma pro průmyslové zpracování:</t>
  </si>
  <si>
    <t xml:space="preserve">  Erytrocyty(TU)</t>
  </si>
  <si>
    <t xml:space="preserve">  Plazma (litr)</t>
  </si>
  <si>
    <t xml:space="preserve">  Trombocyty (TD)</t>
  </si>
  <si>
    <t xml:space="preserve">  Ostatní (ks)</t>
  </si>
  <si>
    <t>2. Distribuované transfuzní přípravky ZTS (včetně distribuce "vlastní" krevní bance):</t>
  </si>
  <si>
    <t xml:space="preserve">  Ostatní</t>
  </si>
  <si>
    <t xml:space="preserve">3. Distribuovaná plazma ZTS pro průmyslové zpracování: </t>
  </si>
  <si>
    <t xml:space="preserve">  Plazma pro průmyslové zpracování vyrobená z plné krve (litr)</t>
  </si>
  <si>
    <t xml:space="preserve">  Plazma pro průmyslové zpracování vyrobená technikou plazmaferézy (litr)</t>
  </si>
  <si>
    <t>4. Vydané transfuzní přípravky KB:</t>
  </si>
  <si>
    <t xml:space="preserve">g) Incidence a prevalence ukazatelů infekcí přenosných transfuzí u dárců krve a jejích složek: </t>
  </si>
  <si>
    <t>1. Záchyt infekčních markerů u evidovaných opakovaných nebo pravidelných dárců:</t>
  </si>
  <si>
    <t>Počet vyšetřených opakovaných nebo pravidelných dárců (osob):</t>
  </si>
  <si>
    <t xml:space="preserve">  HIV</t>
  </si>
  <si>
    <t xml:space="preserve">  HBV</t>
  </si>
  <si>
    <t xml:space="preserve">  HCV</t>
  </si>
  <si>
    <t xml:space="preserve">  Syfilis</t>
  </si>
  <si>
    <t>Počet ověřeně pozitivních opakovaných nebo pravidelných dárců (osob):</t>
  </si>
  <si>
    <t xml:space="preserve">Incidence </t>
  </si>
  <si>
    <t>2. Záchyt infekčních markerů u prvodárců</t>
  </si>
  <si>
    <t>Počet vyšetřených prvodárců (osob):</t>
  </si>
  <si>
    <t>Počet ověřeně pozitivních prvodárců (osob):</t>
  </si>
  <si>
    <t>Prevalence</t>
  </si>
  <si>
    <t>Počet stažení</t>
  </si>
  <si>
    <t>Počet stažených balení</t>
  </si>
  <si>
    <t>i) Počet oznámených závažných nežádoucích událostí a reakcí</t>
  </si>
  <si>
    <t>Počet oznámených závažných nežádoucích událostí:</t>
  </si>
  <si>
    <t>Počet oznámených závažných nežádoucích reakcí:</t>
  </si>
  <si>
    <t xml:space="preserve">Vedoucí pracovník ZTS nebo KB: </t>
  </si>
  <si>
    <t xml:space="preserve">Datum: </t>
  </si>
  <si>
    <t>TU - transfuzní jednotky</t>
  </si>
  <si>
    <t>TD - terapeutické dávky (viz koncentráty trombocytů)</t>
  </si>
  <si>
    <r>
      <t>h)</t>
    </r>
    <r>
      <rPr>
        <sz val="11"/>
        <rFont val="Arial"/>
        <family val="2"/>
      </rPr>
      <t xml:space="preserve"> P</t>
    </r>
    <r>
      <rPr>
        <b/>
        <sz val="11"/>
        <rFont val="Arial"/>
        <family val="2"/>
      </rPr>
      <t>očet provedených stažení transfuzních přípravků a suroviny pro další zpracování a počet stažených balení</t>
    </r>
    <r>
      <rPr>
        <sz val="11"/>
        <rFont val="Arial"/>
        <family val="2"/>
      </rPr>
      <t>:</t>
    </r>
  </si>
  <si>
    <t>Compatibility Report for Book2.xls</t>
  </si>
  <si>
    <t>Run on 30.11.2010 11:47</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</si>
  <si>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</si>
  <si>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</si>
  <si>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</si>
  <si>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</si>
  <si>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Zkratky:</t>
  </si>
  <si>
    <r>
      <t>VYPLŇOVAT</t>
    </r>
    <r>
      <rPr>
        <sz val="11"/>
        <rFont val="Arial"/>
        <family val="2"/>
      </rPr>
      <t xml:space="preserve"> POUZE BUŇKY </t>
    </r>
    <r>
      <rPr>
        <b/>
        <sz val="11"/>
        <rFont val="Arial"/>
        <family val="2"/>
      </rPr>
      <t>OZNAČENÉ ŽLUTĚ</t>
    </r>
    <r>
      <rPr>
        <sz val="11"/>
        <rFont val="Arial"/>
        <family val="2"/>
      </rPr>
      <t xml:space="preserve"> VE SLOUPCI C </t>
    </r>
  </si>
  <si>
    <t>Zpráva zařízení transfuzní služby v České republice za rok 2013</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</si>
</sst>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48">
    <font>
      <sz val="11"/>
      <color indexed="8"/>
      <name val="Calibri"/>
      <family val="2"/>
    </font>
    <font>
      <sz val="11"/>
      <name val="Arial"/>
      <family val="2"/>
    </font>
    <font>
      <b/>
      <sz val="16"/>
      <name val="Arial"/>
      <family val="2"/>
    </font>
    <font>
      <b/>
      <sz val="11"/>
      <name val="Arial"/>
      <family val="2"/>
    </font>
    <font>
      <b/>
      <sz val="11"/>
      <color indexed="10"/>
      <name val="Arial"/>
      <family val="2"/>
    </font>
    <font>
      <sz val="8"/>
      <name val="Tahoma"/>
      <family val="2"/>
    </font>
    <font>
      <sz val="8"/>
      <color indexed="10"/>
      <name val="Tahoma"/>
      <family val="2"/>
    </font>
    <font>
      <sz val="9"/>
      <name val="Arial"/>
      <family val="2"/>
    </font>
    <font>
      <sz val="9"/>
      <name val="Tahoma"/>
      <family val="2"/>
    </font>
    <font>
      <b/>
      <sz val="9"/>
      <name val="Tahoma"/>
      <family val="2"/>
    </font>
    <font>
      <sz val="9"/>
      <color indexed="10"/>
      <name val="Tahoma"/>
      <family val="2"/>
    </font>
    <font>
      <b/>
      <sz val="11"/>
      <color indexed="8"/>
      <name val="Calibri"/>
      <family val="2"/>
    </font>
    <font>
      <b/>
      <sz val="10"/>
      <name val="Arial"/>
      <family val="2"/>
    </font>
    <font>
      <sz val="10"/>
      <name val="Arial"/>
      <family val="2"/>
    </font>
    <font>
      <sz val="10"/>
      <color indexed="8"/>
      <name val="Arial"/>
      <family val="2"/>
    </font>
    <font>
      <sz val="11"/>
      <color indexed="9"/>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8"/>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22"/>
        <bgColor indexed="64"/>
      </patternFill>
    </fill>
    <fill>
      <patternFill patternType="solid">
        <fgColor indexed="15"/>
        <bgColor indexed="64"/>
      </patternFill>
    </fill>
    <fill>
      <patternFill patternType="solid">
        <fgColor indexed="44"/>
        <bgColor indexed="64"/>
      </patternFill>
    </fill>
  </fills>
  <borders count="1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style="thin"/>
      <right style="thin"/>
      <top style="thin"/>
      <bottom style="thin"/>
    </border>
    <border>
      <left style="medium"/>
      <right>
        <color indexed="63"/>
      </right>
      <top style="medium"/>
      <bottom style="mediu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top>
        <color indexed="63"/>
      </top>
      <bottom>
        <color indexed="63"/>
      </bottom>
    </border>
    <border>
      <left>
        <color indexed="63"/>
      </left>
      <right style="medium"/>
      <top style="medium"/>
      <bottom style="mediu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19" borderId="0" applyNumberFormat="0" applyBorder="0" applyAlignment="0" applyProtection="0"/>
    <xf numFmtId="0" fontId="34"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40" fillId="0" borderId="7" applyNumberFormat="0" applyFill="0" applyAlignment="0" applyProtection="0"/>
    <xf numFmtId="0" fontId="41" fillId="23" borderId="0" applyNumberFormat="0" applyBorder="0" applyAlignment="0" applyProtection="0"/>
    <xf numFmtId="0" fontId="42" fillId="0" borderId="0" applyNumberFormat="0" applyFill="0" applyBorder="0" applyAlignment="0" applyProtection="0"/>
    <xf numFmtId="0" fontId="43" fillId="24" borderId="8" applyNumberFormat="0" applyAlignment="0" applyProtection="0"/>
    <xf numFmtId="0" fontId="44" fillId="25" borderId="8" applyNumberFormat="0" applyAlignment="0" applyProtection="0"/>
    <xf numFmtId="0" fontId="45" fillId="25" borderId="9" applyNumberFormat="0" applyAlignment="0" applyProtection="0"/>
    <xf numFmtId="0" fontId="46"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cellStyleXfs>
  <cellXfs count="50">
    <xf numFmtId="0" fontId="0" fillId="0" borderId="0" xfId="0" applyAlignment="1">
      <alignment/>
    </xf>
    <xf numFmtId="0" fontId="1" fillId="0" borderId="0" xfId="0" applyFont="1" applyBorder="1" applyAlignment="1">
      <alignment horizontal="center"/>
    </xf>
    <xf numFmtId="0" fontId="3" fillId="0" borderId="0" xfId="0" applyFont="1" applyBorder="1" applyAlignment="1">
      <alignment horizontal="center"/>
    </xf>
    <xf numFmtId="0" fontId="3" fillId="32" borderId="10" xfId="0" applyFont="1" applyFill="1" applyBorder="1" applyAlignment="1">
      <alignment horizontal="center"/>
    </xf>
    <xf numFmtId="0" fontId="1" fillId="0" borderId="0" xfId="0" applyFont="1" applyFill="1" applyBorder="1" applyAlignment="1">
      <alignment horizontal="center"/>
    </xf>
    <xf numFmtId="0" fontId="3" fillId="0" borderId="0" xfId="0" applyFont="1" applyFill="1" applyBorder="1" applyAlignment="1">
      <alignment/>
    </xf>
    <xf numFmtId="0" fontId="3" fillId="0" borderId="0" xfId="0" applyFont="1" applyBorder="1" applyAlignment="1">
      <alignment/>
    </xf>
    <xf numFmtId="0" fontId="1" fillId="0" borderId="0" xfId="0" applyFont="1" applyAlignment="1">
      <alignment/>
    </xf>
    <xf numFmtId="0" fontId="3" fillId="0" borderId="11" xfId="0" applyFont="1" applyBorder="1" applyAlignment="1">
      <alignment horizontal="center"/>
    </xf>
    <xf numFmtId="0" fontId="3" fillId="0" borderId="11" xfId="0" applyFont="1" applyBorder="1" applyAlignment="1">
      <alignment/>
    </xf>
    <xf numFmtId="0" fontId="1" fillId="0" borderId="11" xfId="0" applyFont="1" applyBorder="1" applyAlignment="1">
      <alignment horizontal="center"/>
    </xf>
    <xf numFmtId="0" fontId="4" fillId="0" borderId="11" xfId="0" applyFont="1" applyBorder="1" applyAlignment="1">
      <alignment/>
    </xf>
    <xf numFmtId="0" fontId="1" fillId="0" borderId="11" xfId="0" applyFont="1" applyFill="1" applyBorder="1" applyAlignment="1">
      <alignment horizontal="center"/>
    </xf>
    <xf numFmtId="0" fontId="3" fillId="0" borderId="11" xfId="0" applyFont="1" applyFill="1" applyBorder="1" applyAlignment="1">
      <alignment/>
    </xf>
    <xf numFmtId="0" fontId="1" fillId="0" borderId="11" xfId="0" applyFont="1" applyBorder="1" applyAlignment="1">
      <alignment/>
    </xf>
    <xf numFmtId="0" fontId="3" fillId="33" borderId="11" xfId="0" applyFont="1" applyFill="1" applyBorder="1" applyAlignment="1">
      <alignment/>
    </xf>
    <xf numFmtId="0" fontId="3" fillId="34" borderId="11" xfId="0" applyFont="1" applyFill="1" applyBorder="1" applyAlignment="1">
      <alignment wrapText="1" shrinkToFit="1"/>
    </xf>
    <xf numFmtId="0" fontId="3" fillId="33" borderId="11" xfId="0" applyFont="1" applyFill="1" applyBorder="1" applyAlignment="1">
      <alignment horizontal="left"/>
    </xf>
    <xf numFmtId="0" fontId="3" fillId="33" borderId="11" xfId="0" applyFont="1" applyFill="1" applyBorder="1" applyAlignment="1">
      <alignment wrapText="1" shrinkToFit="1"/>
    </xf>
    <xf numFmtId="0" fontId="1" fillId="35" borderId="12" xfId="0" applyFont="1" applyFill="1" applyBorder="1" applyAlignment="1">
      <alignment horizontal="center"/>
    </xf>
    <xf numFmtId="0" fontId="3" fillId="32" borderId="12" xfId="0" applyFont="1" applyFill="1" applyBorder="1" applyAlignment="1">
      <alignment/>
    </xf>
    <xf numFmtId="0" fontId="11" fillId="0" borderId="0" xfId="0" applyNumberFormat="1" applyFont="1" applyAlignment="1">
      <alignment vertical="top" wrapText="1"/>
    </xf>
    <xf numFmtId="0" fontId="11"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3" xfId="0" applyNumberFormat="1" applyBorder="1" applyAlignment="1">
      <alignment vertical="top" wrapText="1"/>
    </xf>
    <xf numFmtId="0" fontId="0" fillId="0" borderId="14" xfId="0" applyBorder="1" applyAlignment="1">
      <alignment vertical="top" wrapText="1"/>
    </xf>
    <xf numFmtId="0" fontId="11" fillId="0" borderId="0" xfId="0" applyFont="1" applyAlignment="1">
      <alignment horizontal="center" vertical="top" wrapText="1"/>
    </xf>
    <xf numFmtId="0" fontId="0" fillId="0" borderId="0" xfId="0" applyAlignment="1">
      <alignment horizontal="center" vertical="top" wrapText="1"/>
    </xf>
    <xf numFmtId="0" fontId="11" fillId="0" borderId="0" xfId="0" applyNumberFormat="1" applyFont="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12" fillId="0" borderId="16" xfId="0" applyFont="1" applyBorder="1" applyAlignment="1">
      <alignment horizontal="center"/>
    </xf>
    <xf numFmtId="0" fontId="12" fillId="0" borderId="17" xfId="0" applyFont="1" applyFill="1" applyBorder="1" applyAlignment="1">
      <alignment/>
    </xf>
    <xf numFmtId="0" fontId="12" fillId="0" borderId="18" xfId="0" applyFont="1" applyFill="1" applyBorder="1" applyAlignment="1">
      <alignment/>
    </xf>
    <xf numFmtId="0" fontId="12" fillId="32" borderId="11" xfId="0" applyFont="1" applyFill="1" applyBorder="1" applyAlignment="1" applyProtection="1">
      <alignment/>
      <protection locked="0"/>
    </xf>
    <xf numFmtId="0" fontId="13" fillId="32" borderId="11" xfId="0" applyFont="1" applyFill="1" applyBorder="1" applyAlignment="1" applyProtection="1">
      <alignment/>
      <protection locked="0"/>
    </xf>
    <xf numFmtId="0" fontId="13" fillId="0" borderId="11" xfId="0" applyFont="1" applyFill="1" applyBorder="1" applyAlignment="1">
      <alignment/>
    </xf>
    <xf numFmtId="0" fontId="13" fillId="34" borderId="11" xfId="0" applyFont="1" applyFill="1" applyBorder="1" applyAlignment="1">
      <alignment/>
    </xf>
    <xf numFmtId="0" fontId="13" fillId="0" borderId="11" xfId="0" applyFont="1" applyFill="1" applyBorder="1" applyAlignment="1">
      <alignment/>
    </xf>
    <xf numFmtId="0" fontId="12" fillId="0" borderId="11" xfId="0" applyFont="1" applyFill="1" applyBorder="1" applyAlignment="1">
      <alignment horizontal="left"/>
    </xf>
    <xf numFmtId="0" fontId="12" fillId="0" borderId="11" xfId="0" applyFont="1" applyFill="1" applyBorder="1" applyAlignment="1">
      <alignment wrapText="1" shrinkToFit="1"/>
    </xf>
    <xf numFmtId="0" fontId="13" fillId="0" borderId="11" xfId="0" applyFont="1" applyFill="1" applyBorder="1" applyAlignment="1">
      <alignment wrapText="1" shrinkToFit="1"/>
    </xf>
    <xf numFmtId="0" fontId="12" fillId="0" borderId="11" xfId="0" applyFont="1" applyFill="1" applyBorder="1" applyAlignment="1">
      <alignment/>
    </xf>
    <xf numFmtId="0" fontId="13" fillId="0" borderId="11" xfId="0" applyFont="1" applyFill="1" applyBorder="1" applyAlignment="1">
      <alignment horizontal="left"/>
    </xf>
    <xf numFmtId="0" fontId="13" fillId="0" borderId="0" xfId="0" applyFont="1" applyFill="1" applyBorder="1" applyAlignment="1">
      <alignment/>
    </xf>
    <xf numFmtId="0" fontId="13" fillId="0" borderId="0" xfId="0" applyFont="1" applyAlignment="1">
      <alignment/>
    </xf>
    <xf numFmtId="0" fontId="14" fillId="0" borderId="0" xfId="0" applyFont="1" applyAlignment="1">
      <alignment/>
    </xf>
    <xf numFmtId="0" fontId="2" fillId="35" borderId="10" xfId="0" applyFont="1" applyFill="1" applyBorder="1" applyAlignment="1">
      <alignment horizontal="center"/>
    </xf>
    <xf numFmtId="0" fontId="2" fillId="35" borderId="17" xfId="0" applyFont="1" applyFill="1" applyBorder="1" applyAlignment="1">
      <alignment horizont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86"/>
  <sheetViews>
    <sheetView tabSelected="1" zoomScalePageLayoutView="0" workbookViewId="0" topLeftCell="A4">
      <selection activeCell="G4" sqref="G4:G5"/>
    </sheetView>
  </sheetViews>
  <sheetFormatPr defaultColWidth="9.140625" defaultRowHeight="15"/>
  <cols>
    <col min="1" max="1" width="9.57421875" style="0" customWidth="1"/>
    <col min="2" max="2" width="116.28125" style="0" customWidth="1"/>
    <col min="3" max="3" width="17.00390625" style="47" customWidth="1"/>
  </cols>
  <sheetData>
    <row r="1" spans="1:3" ht="19.5" customHeight="1" thickBot="1">
      <c r="A1" s="19"/>
      <c r="B1" s="48" t="s">
        <v>62</v>
      </c>
      <c r="C1" s="49"/>
    </row>
    <row r="2" spans="1:3" ht="19.5" customHeight="1" thickBot="1">
      <c r="A2" s="1"/>
      <c r="B2" s="2"/>
      <c r="C2" s="32"/>
    </row>
    <row r="3" spans="1:3" ht="19.5" customHeight="1" thickBot="1">
      <c r="A3" s="20"/>
      <c r="B3" s="3" t="s">
        <v>61</v>
      </c>
      <c r="C3" s="33"/>
    </row>
    <row r="4" spans="1:3" ht="19.5" customHeight="1">
      <c r="A4" s="4"/>
      <c r="B4" s="5"/>
      <c r="C4" s="34"/>
    </row>
    <row r="5" spans="1:3" ht="19.5" customHeight="1">
      <c r="A5" s="8" t="s">
        <v>0</v>
      </c>
      <c r="B5" s="9" t="s">
        <v>1</v>
      </c>
      <c r="C5" s="35"/>
    </row>
    <row r="6" spans="1:3" ht="19.5" customHeight="1">
      <c r="A6" s="10">
        <f>1</f>
        <v>1</v>
      </c>
      <c r="B6" s="11" t="s">
        <v>2</v>
      </c>
      <c r="C6" s="35"/>
    </row>
    <row r="7" spans="1:3" ht="19.5" customHeight="1">
      <c r="A7" s="12">
        <f>A6+1</f>
        <v>2</v>
      </c>
      <c r="B7" s="13" t="s">
        <v>3</v>
      </c>
      <c r="C7" s="36"/>
    </row>
    <row r="8" spans="1:3" ht="19.5" customHeight="1">
      <c r="A8" s="12">
        <f aca="true" t="shared" si="0" ref="A8:A71">A7+1</f>
        <v>3</v>
      </c>
      <c r="B8" s="14" t="s">
        <v>4</v>
      </c>
      <c r="C8" s="36"/>
    </row>
    <row r="9" spans="1:3" ht="19.5" customHeight="1">
      <c r="A9" s="12">
        <f t="shared" si="0"/>
        <v>4</v>
      </c>
      <c r="B9" s="14" t="s">
        <v>5</v>
      </c>
      <c r="C9" s="36"/>
    </row>
    <row r="10" spans="1:3" ht="19.5" customHeight="1">
      <c r="A10" s="12">
        <f t="shared" si="0"/>
        <v>5</v>
      </c>
      <c r="B10" s="15" t="s">
        <v>6</v>
      </c>
      <c r="C10" s="37">
        <f>+C11+C12+C13</f>
        <v>0</v>
      </c>
    </row>
    <row r="11" spans="1:3" ht="19.5" customHeight="1">
      <c r="A11" s="12">
        <f t="shared" si="0"/>
        <v>6</v>
      </c>
      <c r="B11" s="14" t="s">
        <v>7</v>
      </c>
      <c r="C11" s="36"/>
    </row>
    <row r="12" spans="1:3" ht="19.5" customHeight="1">
      <c r="A12" s="12">
        <f t="shared" si="0"/>
        <v>7</v>
      </c>
      <c r="B12" s="14" t="s">
        <v>8</v>
      </c>
      <c r="C12" s="36"/>
    </row>
    <row r="13" spans="1:3" ht="19.5" customHeight="1">
      <c r="A13" s="12">
        <f t="shared" si="0"/>
        <v>8</v>
      </c>
      <c r="B13" s="14" t="s">
        <v>9</v>
      </c>
      <c r="C13" s="36"/>
    </row>
    <row r="14" spans="1:3" ht="19.5" customHeight="1">
      <c r="A14" s="12">
        <f t="shared" si="0"/>
        <v>9</v>
      </c>
      <c r="B14" s="16" t="s">
        <v>10</v>
      </c>
      <c r="C14" s="38"/>
    </row>
    <row r="15" spans="1:3" ht="19.5" customHeight="1">
      <c r="A15" s="12">
        <f t="shared" si="0"/>
        <v>10</v>
      </c>
      <c r="B15" s="15" t="s">
        <v>11</v>
      </c>
      <c r="C15" s="39">
        <f>+C16+C17+C18</f>
        <v>0</v>
      </c>
    </row>
    <row r="16" spans="1:3" ht="19.5" customHeight="1">
      <c r="A16" s="12">
        <f t="shared" si="0"/>
        <v>11</v>
      </c>
      <c r="B16" s="14" t="s">
        <v>12</v>
      </c>
      <c r="C16" s="36"/>
    </row>
    <row r="17" spans="1:3" ht="19.5" customHeight="1">
      <c r="A17" s="12">
        <f t="shared" si="0"/>
        <v>12</v>
      </c>
      <c r="B17" s="14" t="s">
        <v>13</v>
      </c>
      <c r="C17" s="36"/>
    </row>
    <row r="18" spans="1:3" ht="19.5" customHeight="1">
      <c r="A18" s="12">
        <f t="shared" si="0"/>
        <v>13</v>
      </c>
      <c r="B18" s="14" t="s">
        <v>14</v>
      </c>
      <c r="C18" s="36"/>
    </row>
    <row r="19" spans="1:3" ht="19.5" customHeight="1">
      <c r="A19" s="12">
        <f t="shared" si="0"/>
        <v>14</v>
      </c>
      <c r="B19" s="17" t="s">
        <v>15</v>
      </c>
      <c r="C19" s="40"/>
    </row>
    <row r="20" spans="1:3" ht="19.5" customHeight="1">
      <c r="A20" s="12">
        <f t="shared" si="0"/>
        <v>15</v>
      </c>
      <c r="B20" s="14" t="s">
        <v>16</v>
      </c>
      <c r="C20" s="36"/>
    </row>
    <row r="21" spans="1:3" ht="19.5" customHeight="1">
      <c r="A21" s="12">
        <f t="shared" si="0"/>
        <v>16</v>
      </c>
      <c r="B21" s="14" t="s">
        <v>17</v>
      </c>
      <c r="C21" s="36"/>
    </row>
    <row r="22" spans="1:3" ht="19.5" customHeight="1">
      <c r="A22" s="12">
        <f t="shared" si="0"/>
        <v>17</v>
      </c>
      <c r="B22" s="14" t="s">
        <v>18</v>
      </c>
      <c r="C22" s="36"/>
    </row>
    <row r="23" spans="1:3" ht="19.5" customHeight="1">
      <c r="A23" s="12">
        <f t="shared" si="0"/>
        <v>18</v>
      </c>
      <c r="B23" s="18" t="s">
        <v>19</v>
      </c>
      <c r="C23" s="41"/>
    </row>
    <row r="24" spans="1:3" ht="19.5" customHeight="1">
      <c r="A24" s="12">
        <f t="shared" si="0"/>
        <v>19</v>
      </c>
      <c r="B24" s="17" t="s">
        <v>20</v>
      </c>
      <c r="C24" s="40"/>
    </row>
    <row r="25" spans="1:3" ht="19.5" customHeight="1">
      <c r="A25" s="12">
        <f t="shared" si="0"/>
        <v>20</v>
      </c>
      <c r="B25" s="14" t="s">
        <v>21</v>
      </c>
      <c r="C25" s="36"/>
    </row>
    <row r="26" spans="1:3" ht="19.5" customHeight="1">
      <c r="A26" s="12">
        <f t="shared" si="0"/>
        <v>21</v>
      </c>
      <c r="B26" s="14" t="s">
        <v>22</v>
      </c>
      <c r="C26" s="36"/>
    </row>
    <row r="27" spans="1:3" ht="19.5" customHeight="1">
      <c r="A27" s="12">
        <f t="shared" si="0"/>
        <v>22</v>
      </c>
      <c r="B27" s="14" t="s">
        <v>23</v>
      </c>
      <c r="C27" s="36"/>
    </row>
    <row r="28" spans="1:3" ht="19.5" customHeight="1">
      <c r="A28" s="12">
        <f t="shared" si="0"/>
        <v>23</v>
      </c>
      <c r="B28" s="14" t="s">
        <v>24</v>
      </c>
      <c r="C28" s="36"/>
    </row>
    <row r="29" spans="1:3" ht="19.5" customHeight="1">
      <c r="A29" s="12">
        <f t="shared" si="0"/>
        <v>24</v>
      </c>
      <c r="B29" s="17" t="s">
        <v>25</v>
      </c>
      <c r="C29" s="40"/>
    </row>
    <row r="30" spans="1:3" ht="19.5" customHeight="1">
      <c r="A30" s="12">
        <f t="shared" si="0"/>
        <v>25</v>
      </c>
      <c r="B30" s="14" t="s">
        <v>21</v>
      </c>
      <c r="C30" s="36"/>
    </row>
    <row r="31" spans="1:3" ht="19.5" customHeight="1">
      <c r="A31" s="12">
        <f t="shared" si="0"/>
        <v>26</v>
      </c>
      <c r="B31" s="14" t="s">
        <v>22</v>
      </c>
      <c r="C31" s="36"/>
    </row>
    <row r="32" spans="1:3" ht="19.5" customHeight="1">
      <c r="A32" s="12">
        <f t="shared" si="0"/>
        <v>27</v>
      </c>
      <c r="B32" s="14" t="s">
        <v>23</v>
      </c>
      <c r="C32" s="36"/>
    </row>
    <row r="33" spans="1:3" ht="19.5" customHeight="1">
      <c r="A33" s="12">
        <f t="shared" si="0"/>
        <v>28</v>
      </c>
      <c r="B33" s="14" t="s">
        <v>26</v>
      </c>
      <c r="C33" s="36"/>
    </row>
    <row r="34" spans="1:3" ht="19.5" customHeight="1">
      <c r="A34" s="12">
        <f t="shared" si="0"/>
        <v>29</v>
      </c>
      <c r="B34" s="18" t="s">
        <v>27</v>
      </c>
      <c r="C34" s="37"/>
    </row>
    <row r="35" spans="1:3" ht="19.5" customHeight="1">
      <c r="A35" s="12">
        <f t="shared" si="0"/>
        <v>30</v>
      </c>
      <c r="B35" s="14" t="s">
        <v>28</v>
      </c>
      <c r="C35" s="36"/>
    </row>
    <row r="36" spans="1:3" ht="19.5" customHeight="1">
      <c r="A36" s="12">
        <f t="shared" si="0"/>
        <v>31</v>
      </c>
      <c r="B36" s="14" t="s">
        <v>29</v>
      </c>
      <c r="C36" s="36"/>
    </row>
    <row r="37" spans="1:3" ht="19.5" customHeight="1">
      <c r="A37" s="12">
        <f t="shared" si="0"/>
        <v>32</v>
      </c>
      <c r="B37" s="17" t="s">
        <v>30</v>
      </c>
      <c r="C37" s="40"/>
    </row>
    <row r="38" spans="1:3" ht="19.5" customHeight="1">
      <c r="A38" s="12">
        <f t="shared" si="0"/>
        <v>33</v>
      </c>
      <c r="B38" s="14" t="s">
        <v>21</v>
      </c>
      <c r="C38" s="36"/>
    </row>
    <row r="39" spans="1:3" ht="19.5" customHeight="1">
      <c r="A39" s="12">
        <f t="shared" si="0"/>
        <v>34</v>
      </c>
      <c r="B39" s="14" t="s">
        <v>22</v>
      </c>
      <c r="C39" s="36"/>
    </row>
    <row r="40" spans="1:3" ht="19.5" customHeight="1">
      <c r="A40" s="12">
        <f t="shared" si="0"/>
        <v>35</v>
      </c>
      <c r="B40" s="14" t="s">
        <v>23</v>
      </c>
      <c r="C40" s="36"/>
    </row>
    <row r="41" spans="1:3" ht="19.5" customHeight="1">
      <c r="A41" s="12">
        <f t="shared" si="0"/>
        <v>36</v>
      </c>
      <c r="B41" s="14" t="s">
        <v>24</v>
      </c>
      <c r="C41" s="36"/>
    </row>
    <row r="42" spans="1:3" ht="19.5" customHeight="1">
      <c r="A42" s="12">
        <f t="shared" si="0"/>
        <v>37</v>
      </c>
      <c r="B42" s="18" t="s">
        <v>31</v>
      </c>
      <c r="C42" s="41"/>
    </row>
    <row r="43" spans="1:3" ht="19.5" customHeight="1">
      <c r="A43" s="12">
        <f t="shared" si="0"/>
        <v>38</v>
      </c>
      <c r="B43" s="18" t="s">
        <v>32</v>
      </c>
      <c r="C43" s="42"/>
    </row>
    <row r="44" spans="1:3" ht="19.5" customHeight="1">
      <c r="A44" s="12">
        <f t="shared" si="0"/>
        <v>39</v>
      </c>
      <c r="B44" s="15" t="s">
        <v>33</v>
      </c>
      <c r="C44" s="43"/>
    </row>
    <row r="45" spans="1:3" ht="19.5" customHeight="1">
      <c r="A45" s="12">
        <f t="shared" si="0"/>
        <v>40</v>
      </c>
      <c r="B45" s="14" t="s">
        <v>34</v>
      </c>
      <c r="C45" s="36"/>
    </row>
    <row r="46" spans="1:3" ht="19.5" customHeight="1">
      <c r="A46" s="12">
        <f t="shared" si="0"/>
        <v>41</v>
      </c>
      <c r="B46" s="14" t="s">
        <v>35</v>
      </c>
      <c r="C46" s="36"/>
    </row>
    <row r="47" spans="1:3" ht="19.5" customHeight="1">
      <c r="A47" s="12">
        <f t="shared" si="0"/>
        <v>42</v>
      </c>
      <c r="B47" s="14" t="s">
        <v>36</v>
      </c>
      <c r="C47" s="36"/>
    </row>
    <row r="48" spans="1:3" ht="19.5" customHeight="1">
      <c r="A48" s="12">
        <f t="shared" si="0"/>
        <v>43</v>
      </c>
      <c r="B48" s="14" t="s">
        <v>37</v>
      </c>
      <c r="C48" s="36"/>
    </row>
    <row r="49" spans="1:3" ht="19.5" customHeight="1">
      <c r="A49" s="12">
        <f t="shared" si="0"/>
        <v>44</v>
      </c>
      <c r="B49" s="15" t="s">
        <v>38</v>
      </c>
      <c r="C49" s="43"/>
    </row>
    <row r="50" spans="1:3" ht="19.5" customHeight="1">
      <c r="A50" s="12">
        <f t="shared" si="0"/>
        <v>45</v>
      </c>
      <c r="B50" s="14" t="s">
        <v>34</v>
      </c>
      <c r="C50" s="36"/>
    </row>
    <row r="51" spans="1:3" ht="19.5" customHeight="1">
      <c r="A51" s="12">
        <f t="shared" si="0"/>
        <v>46</v>
      </c>
      <c r="B51" s="14" t="s">
        <v>35</v>
      </c>
      <c r="C51" s="36"/>
    </row>
    <row r="52" spans="1:3" ht="19.5" customHeight="1">
      <c r="A52" s="12">
        <f t="shared" si="0"/>
        <v>47</v>
      </c>
      <c r="B52" s="14" t="s">
        <v>36</v>
      </c>
      <c r="C52" s="36"/>
    </row>
    <row r="53" spans="1:3" ht="19.5" customHeight="1">
      <c r="A53" s="12">
        <f t="shared" si="0"/>
        <v>48</v>
      </c>
      <c r="B53" s="14" t="s">
        <v>37</v>
      </c>
      <c r="C53" s="36"/>
    </row>
    <row r="54" spans="1:3" ht="19.5" customHeight="1">
      <c r="A54" s="12">
        <f t="shared" si="0"/>
        <v>49</v>
      </c>
      <c r="B54" s="15" t="s">
        <v>39</v>
      </c>
      <c r="C54" s="43"/>
    </row>
    <row r="55" spans="1:3" ht="19.5" customHeight="1">
      <c r="A55" s="12">
        <f t="shared" si="0"/>
        <v>50</v>
      </c>
      <c r="B55" s="14" t="s">
        <v>34</v>
      </c>
      <c r="C55" s="37" t="e">
        <f>C50/C45</f>
        <v>#DIV/0!</v>
      </c>
    </row>
    <row r="56" spans="1:3" ht="19.5" customHeight="1">
      <c r="A56" s="12">
        <f t="shared" si="0"/>
        <v>51</v>
      </c>
      <c r="B56" s="14" t="s">
        <v>35</v>
      </c>
      <c r="C56" s="37" t="e">
        <f>+C51/+C46</f>
        <v>#DIV/0!</v>
      </c>
    </row>
    <row r="57" spans="1:3" ht="19.5" customHeight="1">
      <c r="A57" s="12">
        <f t="shared" si="0"/>
        <v>52</v>
      </c>
      <c r="B57" s="14" t="s">
        <v>36</v>
      </c>
      <c r="C57" s="37" t="e">
        <f>+C52/+C47</f>
        <v>#DIV/0!</v>
      </c>
    </row>
    <row r="58" spans="1:3" ht="19.5" customHeight="1">
      <c r="A58" s="12">
        <f t="shared" si="0"/>
        <v>53</v>
      </c>
      <c r="B58" s="14" t="s">
        <v>37</v>
      </c>
      <c r="C58" s="37" t="e">
        <f>+C53/+C48</f>
        <v>#DIV/0!</v>
      </c>
    </row>
    <row r="59" spans="1:3" ht="19.5" customHeight="1">
      <c r="A59" s="12">
        <f t="shared" si="0"/>
        <v>54</v>
      </c>
      <c r="B59" s="17" t="s">
        <v>40</v>
      </c>
      <c r="C59" s="44"/>
    </row>
    <row r="60" spans="1:3" ht="19.5" customHeight="1">
      <c r="A60" s="12">
        <f t="shared" si="0"/>
        <v>55</v>
      </c>
      <c r="B60" s="15" t="s">
        <v>41</v>
      </c>
      <c r="C60" s="43"/>
    </row>
    <row r="61" spans="1:3" ht="19.5" customHeight="1">
      <c r="A61" s="12">
        <f t="shared" si="0"/>
        <v>56</v>
      </c>
      <c r="B61" s="14" t="s">
        <v>34</v>
      </c>
      <c r="C61" s="36"/>
    </row>
    <row r="62" spans="1:3" ht="19.5" customHeight="1">
      <c r="A62" s="12">
        <f t="shared" si="0"/>
        <v>57</v>
      </c>
      <c r="B62" s="14" t="s">
        <v>35</v>
      </c>
      <c r="C62" s="36"/>
    </row>
    <row r="63" spans="1:3" ht="19.5" customHeight="1">
      <c r="A63" s="12">
        <f t="shared" si="0"/>
        <v>58</v>
      </c>
      <c r="B63" s="14" t="s">
        <v>36</v>
      </c>
      <c r="C63" s="36"/>
    </row>
    <row r="64" spans="1:3" ht="19.5" customHeight="1">
      <c r="A64" s="12">
        <f t="shared" si="0"/>
        <v>59</v>
      </c>
      <c r="B64" s="14" t="s">
        <v>37</v>
      </c>
      <c r="C64" s="36"/>
    </row>
    <row r="65" spans="1:3" ht="19.5" customHeight="1">
      <c r="A65" s="12">
        <f t="shared" si="0"/>
        <v>60</v>
      </c>
      <c r="B65" s="15" t="s">
        <v>42</v>
      </c>
      <c r="C65" s="43"/>
    </row>
    <row r="66" spans="1:3" ht="19.5" customHeight="1">
      <c r="A66" s="12">
        <f t="shared" si="0"/>
        <v>61</v>
      </c>
      <c r="B66" s="14" t="s">
        <v>34</v>
      </c>
      <c r="C66" s="36"/>
    </row>
    <row r="67" spans="1:3" ht="19.5" customHeight="1">
      <c r="A67" s="12">
        <f t="shared" si="0"/>
        <v>62</v>
      </c>
      <c r="B67" s="14" t="s">
        <v>35</v>
      </c>
      <c r="C67" s="36"/>
    </row>
    <row r="68" spans="1:3" ht="19.5" customHeight="1">
      <c r="A68" s="12">
        <f t="shared" si="0"/>
        <v>63</v>
      </c>
      <c r="B68" s="14" t="s">
        <v>36</v>
      </c>
      <c r="C68" s="36"/>
    </row>
    <row r="69" spans="1:3" ht="19.5" customHeight="1">
      <c r="A69" s="12">
        <f t="shared" si="0"/>
        <v>64</v>
      </c>
      <c r="B69" s="14" t="s">
        <v>37</v>
      </c>
      <c r="C69" s="36"/>
    </row>
    <row r="70" spans="1:3" ht="19.5" customHeight="1">
      <c r="A70" s="12">
        <f t="shared" si="0"/>
        <v>65</v>
      </c>
      <c r="B70" s="15" t="s">
        <v>43</v>
      </c>
      <c r="C70" s="43"/>
    </row>
    <row r="71" spans="1:3" ht="19.5" customHeight="1">
      <c r="A71" s="12">
        <f t="shared" si="0"/>
        <v>66</v>
      </c>
      <c r="B71" s="14" t="s">
        <v>34</v>
      </c>
      <c r="C71" s="37" t="e">
        <f>+C66/+C61</f>
        <v>#DIV/0!</v>
      </c>
    </row>
    <row r="72" spans="1:3" ht="19.5" customHeight="1">
      <c r="A72" s="12">
        <f aca="true" t="shared" si="1" ref="A72:A80">A71+1</f>
        <v>67</v>
      </c>
      <c r="B72" s="14" t="s">
        <v>35</v>
      </c>
      <c r="C72" s="37" t="e">
        <f>+C67/+C62</f>
        <v>#DIV/0!</v>
      </c>
    </row>
    <row r="73" spans="1:3" ht="19.5" customHeight="1">
      <c r="A73" s="12">
        <f t="shared" si="1"/>
        <v>68</v>
      </c>
      <c r="B73" s="14" t="s">
        <v>36</v>
      </c>
      <c r="C73" s="37" t="e">
        <f>+C68/+C63</f>
        <v>#DIV/0!</v>
      </c>
    </row>
    <row r="74" spans="1:3" ht="19.5" customHeight="1">
      <c r="A74" s="12">
        <f t="shared" si="1"/>
        <v>69</v>
      </c>
      <c r="B74" s="14" t="s">
        <v>37</v>
      </c>
      <c r="C74" s="37" t="e">
        <f>+C69/+C64</f>
        <v>#DIV/0!</v>
      </c>
    </row>
    <row r="75" spans="1:3" ht="33.75" customHeight="1">
      <c r="A75" s="12">
        <f t="shared" si="1"/>
        <v>70</v>
      </c>
      <c r="B75" s="18" t="s">
        <v>53</v>
      </c>
      <c r="C75" s="41"/>
    </row>
    <row r="76" spans="1:3" ht="19.5" customHeight="1">
      <c r="A76" s="12">
        <f t="shared" si="1"/>
        <v>71</v>
      </c>
      <c r="B76" s="14" t="s">
        <v>44</v>
      </c>
      <c r="C76" s="36"/>
    </row>
    <row r="77" spans="1:3" ht="19.5" customHeight="1">
      <c r="A77" s="12">
        <f t="shared" si="1"/>
        <v>72</v>
      </c>
      <c r="B77" s="14" t="s">
        <v>45</v>
      </c>
      <c r="C77" s="36"/>
    </row>
    <row r="78" spans="1:3" ht="19.5" customHeight="1">
      <c r="A78" s="12">
        <f t="shared" si="1"/>
        <v>73</v>
      </c>
      <c r="B78" s="15" t="s">
        <v>46</v>
      </c>
      <c r="C78" s="37"/>
    </row>
    <row r="79" spans="1:3" ht="19.5" customHeight="1">
      <c r="A79" s="12">
        <f t="shared" si="1"/>
        <v>74</v>
      </c>
      <c r="B79" s="14" t="s">
        <v>47</v>
      </c>
      <c r="C79" s="36"/>
    </row>
    <row r="80" spans="1:3" ht="19.5" customHeight="1">
      <c r="A80" s="12">
        <f t="shared" si="1"/>
        <v>75</v>
      </c>
      <c r="B80" s="14" t="s">
        <v>48</v>
      </c>
      <c r="C80" s="36"/>
    </row>
    <row r="81" spans="1:3" ht="19.5" customHeight="1">
      <c r="A81" s="10"/>
      <c r="B81" s="9" t="s">
        <v>49</v>
      </c>
      <c r="C81" s="36"/>
    </row>
    <row r="82" spans="1:3" ht="19.5" customHeight="1">
      <c r="A82" s="10"/>
      <c r="B82" s="9" t="s">
        <v>50</v>
      </c>
      <c r="C82" s="36"/>
    </row>
    <row r="83" spans="1:3" ht="19.5" customHeight="1">
      <c r="A83" s="1"/>
      <c r="B83" s="6"/>
      <c r="C83" s="45"/>
    </row>
    <row r="84" spans="1:3" ht="19.5" customHeight="1">
      <c r="A84" s="1"/>
      <c r="B84" s="7" t="s">
        <v>60</v>
      </c>
      <c r="C84" s="46"/>
    </row>
    <row r="85" spans="1:3" ht="19.5" customHeight="1">
      <c r="A85" s="1"/>
      <c r="B85" s="7" t="s">
        <v>51</v>
      </c>
      <c r="C85" s="46"/>
    </row>
    <row r="86" spans="1:3" ht="19.5" customHeight="1">
      <c r="A86" s="1"/>
      <c r="B86" s="7" t="s">
        <v>52</v>
      </c>
      <c r="C86" s="46"/>
    </row>
  </sheetData>
  <sheetProtection password="D4FD" sheet="1"/>
  <mergeCells count="1">
    <mergeCell ref="B1:C1"/>
  </mergeCells>
  <printOptions/>
  <pageMargins left="0.45" right="0.29" top="0.41" bottom="0.38" header="0.3" footer="0.3"/>
  <pageSetup cellComments="asDisplayed" fitToHeight="1" fitToWidth="1" horizontalDpi="600" verticalDpi="600" orientation="portrait" paperSize="9" scale="46"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21" t="s">
        <v>54</v>
      </c>
      <c r="C1" s="22"/>
      <c r="D1" s="27"/>
      <c r="E1" s="27"/>
    </row>
    <row r="2" spans="2:5" ht="15">
      <c r="B2" s="21" t="s">
        <v>55</v>
      </c>
      <c r="C2" s="22"/>
      <c r="D2" s="27"/>
      <c r="E2" s="27"/>
    </row>
    <row r="3" spans="2:5" ht="15">
      <c r="B3" s="23"/>
      <c r="C3" s="23"/>
      <c r="D3" s="28"/>
      <c r="E3" s="28"/>
    </row>
    <row r="4" spans="2:5" ht="45">
      <c r="B4" s="24" t="s">
        <v>56</v>
      </c>
      <c r="C4" s="23"/>
      <c r="D4" s="28"/>
      <c r="E4" s="28"/>
    </row>
    <row r="5" spans="2:5" ht="15">
      <c r="B5" s="23"/>
      <c r="C5" s="23"/>
      <c r="D5" s="28"/>
      <c r="E5" s="28"/>
    </row>
    <row r="6" spans="2:5" ht="15">
      <c r="B6" s="21" t="s">
        <v>57</v>
      </c>
      <c r="C6" s="22"/>
      <c r="D6" s="27"/>
      <c r="E6" s="29" t="s">
        <v>58</v>
      </c>
    </row>
    <row r="7" spans="2:5" ht="15.75" thickBot="1">
      <c r="B7" s="23"/>
      <c r="C7" s="23"/>
      <c r="D7" s="28"/>
      <c r="E7" s="28"/>
    </row>
    <row r="8" spans="2:5" ht="45.75" thickBot="1">
      <c r="B8" s="25" t="s">
        <v>59</v>
      </c>
      <c r="C8" s="26"/>
      <c r="D8" s="30"/>
      <c r="E8" s="31">
        <v>3</v>
      </c>
    </row>
    <row r="9" spans="2:5" ht="15">
      <c r="B9" s="23"/>
      <c r="C9" s="23"/>
      <c r="D9" s="28"/>
      <c r="E9" s="28"/>
    </row>
    <row r="10" spans="2:5" ht="15">
      <c r="B10" s="23"/>
      <c r="C10" s="23"/>
      <c r="D10" s="28"/>
      <c r="E10" s="2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jdoubravsky</dc:creator>
  <cp:keywords/>
  <dc:description/>
  <cp:lastModifiedBy>Jirková Jana</cp:lastModifiedBy>
  <cp:lastPrinted>2012-12-18T10:29:36Z</cp:lastPrinted>
  <dcterms:created xsi:type="dcterms:W3CDTF">2010-11-30T10:45:02Z</dcterms:created>
  <dcterms:modified xsi:type="dcterms:W3CDTF">2013-12-18T10:44:06Z</dcterms:modified>
  <cp:category/>
  <cp:version/>
  <cp:contentType/>
  <cp:contentStatus/>
</cp:coreProperties>
</file>