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1075" windowHeight="8640" activeTab="0"/>
  </bookViews>
  <sheets>
    <sheet name="kriteria" sheetId="4" r:id="rId1"/>
    <sheet name="dostupnost" sheetId="1" r:id="rId2"/>
    <sheet name="vyberka" sheetId="2" r:id="rId3"/>
    <sheet name="demografie" sheetId="3" r:id="rId4"/>
  </sheets>
  <definedNames/>
  <calcPr calcId="145621"/>
</workbook>
</file>

<file path=xl/sharedStrings.xml><?xml version="1.0" encoding="utf-8"?>
<sst xmlns="http://schemas.openxmlformats.org/spreadsheetml/2006/main" count="1665" uniqueCount="422">
  <si>
    <t>CISORP</t>
  </si>
  <si>
    <t>Název ORP</t>
  </si>
  <si>
    <t>Var_ORP</t>
  </si>
  <si>
    <t>Var_ORP2</t>
  </si>
  <si>
    <t>1100</t>
  </si>
  <si>
    <t>Hlavní město Praha</t>
  </si>
  <si>
    <t>2101</t>
  </si>
  <si>
    <t>Benešov</t>
  </si>
  <si>
    <t>2102</t>
  </si>
  <si>
    <t>Beroun</t>
  </si>
  <si>
    <t>2103</t>
  </si>
  <si>
    <t>Brandýs nad Labem-Stará Boleslav</t>
  </si>
  <si>
    <t>2104</t>
  </si>
  <si>
    <t>Čáslav</t>
  </si>
  <si>
    <t>2105</t>
  </si>
  <si>
    <t>Černošice</t>
  </si>
  <si>
    <t>2106</t>
  </si>
  <si>
    <t>Český Brod</t>
  </si>
  <si>
    <t>2107</t>
  </si>
  <si>
    <t>Dobříš</t>
  </si>
  <si>
    <t>2108</t>
  </si>
  <si>
    <t>Hořovice</t>
  </si>
  <si>
    <t>2109</t>
  </si>
  <si>
    <t>Kladno</t>
  </si>
  <si>
    <t>2110</t>
  </si>
  <si>
    <t>Kolín</t>
  </si>
  <si>
    <t>2111</t>
  </si>
  <si>
    <t>Kralupy nad Vltavou</t>
  </si>
  <si>
    <t>2112</t>
  </si>
  <si>
    <t>Kutná Hora</t>
  </si>
  <si>
    <t>2113</t>
  </si>
  <si>
    <t>Lysá nad Labem</t>
  </si>
  <si>
    <t>2114</t>
  </si>
  <si>
    <t>Mělník</t>
  </si>
  <si>
    <t>2115</t>
  </si>
  <si>
    <t>Mladá Boleslav</t>
  </si>
  <si>
    <t>2116</t>
  </si>
  <si>
    <t>Mnichovo Hradiště</t>
  </si>
  <si>
    <t>2117</t>
  </si>
  <si>
    <t>Neratovice</t>
  </si>
  <si>
    <t>2118</t>
  </si>
  <si>
    <t>Nymburk</t>
  </si>
  <si>
    <t>2119</t>
  </si>
  <si>
    <t>Poděbrady</t>
  </si>
  <si>
    <t>2120</t>
  </si>
  <si>
    <t>Příbram</t>
  </si>
  <si>
    <t>2121</t>
  </si>
  <si>
    <t>Rakovník</t>
  </si>
  <si>
    <t>2122</t>
  </si>
  <si>
    <t>Říčany</t>
  </si>
  <si>
    <t>2123</t>
  </si>
  <si>
    <t>Sedlčany</t>
  </si>
  <si>
    <t>2124</t>
  </si>
  <si>
    <t>Slaný</t>
  </si>
  <si>
    <t>2125</t>
  </si>
  <si>
    <t>Vlašim</t>
  </si>
  <si>
    <t>2126</t>
  </si>
  <si>
    <t>Votice</t>
  </si>
  <si>
    <t>3101</t>
  </si>
  <si>
    <t>Blatná</t>
  </si>
  <si>
    <t>3102</t>
  </si>
  <si>
    <t>České Budějovice</t>
  </si>
  <si>
    <t>3103</t>
  </si>
  <si>
    <t>Český Krumlov</t>
  </si>
  <si>
    <t>3104</t>
  </si>
  <si>
    <t>Dačice</t>
  </si>
  <si>
    <t>3105</t>
  </si>
  <si>
    <t>Jindřichův Hradec</t>
  </si>
  <si>
    <t>3106</t>
  </si>
  <si>
    <t>Kaplice</t>
  </si>
  <si>
    <t>3107</t>
  </si>
  <si>
    <t>Milevsko</t>
  </si>
  <si>
    <t>3108</t>
  </si>
  <si>
    <t>Písek</t>
  </si>
  <si>
    <t>3109</t>
  </si>
  <si>
    <t>Prachatice</t>
  </si>
  <si>
    <t>3110</t>
  </si>
  <si>
    <t>Soběslav</t>
  </si>
  <si>
    <t>3111</t>
  </si>
  <si>
    <t>Strakonice</t>
  </si>
  <si>
    <t>3112</t>
  </si>
  <si>
    <t>Tábor</t>
  </si>
  <si>
    <t>3113</t>
  </si>
  <si>
    <t>Trhové Sviny</t>
  </si>
  <si>
    <t>3114</t>
  </si>
  <si>
    <t>Třeboň</t>
  </si>
  <si>
    <t>3115</t>
  </si>
  <si>
    <t>Týn nad Vltavou</t>
  </si>
  <si>
    <t>3116</t>
  </si>
  <si>
    <t>Vimperk</t>
  </si>
  <si>
    <t>3117</t>
  </si>
  <si>
    <t>Vodňany</t>
  </si>
  <si>
    <t>3201</t>
  </si>
  <si>
    <t>Blovice</t>
  </si>
  <si>
    <t>3202</t>
  </si>
  <si>
    <t>Domažlice</t>
  </si>
  <si>
    <t>3203</t>
  </si>
  <si>
    <t>Horažďovice</t>
  </si>
  <si>
    <t>3204</t>
  </si>
  <si>
    <t>Horšovský Týn</t>
  </si>
  <si>
    <t>3205</t>
  </si>
  <si>
    <t>Klatovy</t>
  </si>
  <si>
    <t>3206</t>
  </si>
  <si>
    <t>Kralovice</t>
  </si>
  <si>
    <t>3207</t>
  </si>
  <si>
    <t>Nepomuk</t>
  </si>
  <si>
    <t>3208</t>
  </si>
  <si>
    <t>Nýřany</t>
  </si>
  <si>
    <t>3209</t>
  </si>
  <si>
    <t>Plzeň</t>
  </si>
  <si>
    <t>3210</t>
  </si>
  <si>
    <t>Přeštice</t>
  </si>
  <si>
    <t>3211</t>
  </si>
  <si>
    <t>Rokycany</t>
  </si>
  <si>
    <t>3212</t>
  </si>
  <si>
    <t>Stod</t>
  </si>
  <si>
    <t>3213</t>
  </si>
  <si>
    <t>Stříbro</t>
  </si>
  <si>
    <t>3214</t>
  </si>
  <si>
    <t>Sušice</t>
  </si>
  <si>
    <t>3215</t>
  </si>
  <si>
    <t>Tachov</t>
  </si>
  <si>
    <t>4101</t>
  </si>
  <si>
    <t>Aš</t>
  </si>
  <si>
    <t>4102</t>
  </si>
  <si>
    <t>Cheb</t>
  </si>
  <si>
    <t>4103</t>
  </si>
  <si>
    <t>Karlovy Vary</t>
  </si>
  <si>
    <t>4104</t>
  </si>
  <si>
    <t>Kraslice</t>
  </si>
  <si>
    <t>4105</t>
  </si>
  <si>
    <t>Mariánské Lázně</t>
  </si>
  <si>
    <t>4106</t>
  </si>
  <si>
    <t>Ostrov</t>
  </si>
  <si>
    <t>4107</t>
  </si>
  <si>
    <t>Sokolov</t>
  </si>
  <si>
    <t>4201</t>
  </si>
  <si>
    <t>Bílina</t>
  </si>
  <si>
    <t>4202</t>
  </si>
  <si>
    <t>Děčín</t>
  </si>
  <si>
    <t>4203</t>
  </si>
  <si>
    <t>Chomutov</t>
  </si>
  <si>
    <t>4204</t>
  </si>
  <si>
    <t>Kadaň</t>
  </si>
  <si>
    <t>4205</t>
  </si>
  <si>
    <t>Litoměřice</t>
  </si>
  <si>
    <t>4206</t>
  </si>
  <si>
    <t>Litvínov</t>
  </si>
  <si>
    <t>4207</t>
  </si>
  <si>
    <t>Louny</t>
  </si>
  <si>
    <t>4208</t>
  </si>
  <si>
    <t>Lovosice</t>
  </si>
  <si>
    <t>4209</t>
  </si>
  <si>
    <t>Most</t>
  </si>
  <si>
    <t>4210</t>
  </si>
  <si>
    <t>Podbořany</t>
  </si>
  <si>
    <t>4211</t>
  </si>
  <si>
    <t>Roudnice nad Labem</t>
  </si>
  <si>
    <t>4212</t>
  </si>
  <si>
    <t>Rumburk</t>
  </si>
  <si>
    <t>4213</t>
  </si>
  <si>
    <t>Teplice</t>
  </si>
  <si>
    <t>4214</t>
  </si>
  <si>
    <t>Ústí nad Labem</t>
  </si>
  <si>
    <t>4215</t>
  </si>
  <si>
    <t>Varnsdorf</t>
  </si>
  <si>
    <t>4216</t>
  </si>
  <si>
    <t>Žatec</t>
  </si>
  <si>
    <t>5101</t>
  </si>
  <si>
    <t>Česká Lípa</t>
  </si>
  <si>
    <t>5102</t>
  </si>
  <si>
    <t>Frýdlant</t>
  </si>
  <si>
    <t>5103</t>
  </si>
  <si>
    <t>Jablonec nad Nisou</t>
  </si>
  <si>
    <t>5104</t>
  </si>
  <si>
    <t>Jilemnice</t>
  </si>
  <si>
    <t>5105</t>
  </si>
  <si>
    <t>Liberec</t>
  </si>
  <si>
    <t>5106</t>
  </si>
  <si>
    <t>Nový Bor</t>
  </si>
  <si>
    <t>5107</t>
  </si>
  <si>
    <t>Semily</t>
  </si>
  <si>
    <t>5108</t>
  </si>
  <si>
    <t>Tanvald</t>
  </si>
  <si>
    <t>5109</t>
  </si>
  <si>
    <t>Turnov</t>
  </si>
  <si>
    <t>5110</t>
  </si>
  <si>
    <t>Železný Brod</t>
  </si>
  <si>
    <t>5201</t>
  </si>
  <si>
    <t>Broumov</t>
  </si>
  <si>
    <t>5202</t>
  </si>
  <si>
    <t>Dobruška</t>
  </si>
  <si>
    <t>5203</t>
  </si>
  <si>
    <t>Dvůr Králové nad Labem</t>
  </si>
  <si>
    <t>5204</t>
  </si>
  <si>
    <t>Hořice</t>
  </si>
  <si>
    <t>5205</t>
  </si>
  <si>
    <t>Hradec Králové</t>
  </si>
  <si>
    <t>5206</t>
  </si>
  <si>
    <t>Jaroměř</t>
  </si>
  <si>
    <t>5207</t>
  </si>
  <si>
    <t>Jičín</t>
  </si>
  <si>
    <t>5208</t>
  </si>
  <si>
    <t>Kostelec nad Orlicí</t>
  </si>
  <si>
    <t>5209</t>
  </si>
  <si>
    <t>Náchod</t>
  </si>
  <si>
    <t>5210</t>
  </si>
  <si>
    <t>Nová Paka</t>
  </si>
  <si>
    <t>5211</t>
  </si>
  <si>
    <t>Nové Město nad Metují</t>
  </si>
  <si>
    <t>5212</t>
  </si>
  <si>
    <t>Nový Bydžov</t>
  </si>
  <si>
    <t>5213</t>
  </si>
  <si>
    <t>Rychnov nad Kněžnou</t>
  </si>
  <si>
    <t>5214</t>
  </si>
  <si>
    <t>Trutnov</t>
  </si>
  <si>
    <t>5215</t>
  </si>
  <si>
    <t>Vrchlabí</t>
  </si>
  <si>
    <t>5301</t>
  </si>
  <si>
    <t>Česká Třebová</t>
  </si>
  <si>
    <t>5302</t>
  </si>
  <si>
    <t>Hlinsko</t>
  </si>
  <si>
    <t>5303</t>
  </si>
  <si>
    <t>Holice</t>
  </si>
  <si>
    <t>5304</t>
  </si>
  <si>
    <t>Chrudim</t>
  </si>
  <si>
    <t>5305</t>
  </si>
  <si>
    <t>Králíky</t>
  </si>
  <si>
    <t>5306</t>
  </si>
  <si>
    <t>Lanškroun</t>
  </si>
  <si>
    <t>5307</t>
  </si>
  <si>
    <t>Litomyšl</t>
  </si>
  <si>
    <t>5308</t>
  </si>
  <si>
    <t>Moravská Třebová</t>
  </si>
  <si>
    <t>5309</t>
  </si>
  <si>
    <t>Pardubice</t>
  </si>
  <si>
    <t>5310</t>
  </si>
  <si>
    <t>Polička</t>
  </si>
  <si>
    <t>5311</t>
  </si>
  <si>
    <t>Přelouč</t>
  </si>
  <si>
    <t>5312</t>
  </si>
  <si>
    <t>Svitavy</t>
  </si>
  <si>
    <t>5313</t>
  </si>
  <si>
    <t>Ústí nad Orlicí</t>
  </si>
  <si>
    <t>5314</t>
  </si>
  <si>
    <t>Vysoké Mýto</t>
  </si>
  <si>
    <t>5315</t>
  </si>
  <si>
    <t>Žamberk</t>
  </si>
  <si>
    <t>6101</t>
  </si>
  <si>
    <t>Bystřice nad Pernštejnem</t>
  </si>
  <si>
    <t>6102</t>
  </si>
  <si>
    <t>Havlíčkův Brod</t>
  </si>
  <si>
    <t>6103</t>
  </si>
  <si>
    <t>Humpolec</t>
  </si>
  <si>
    <t>6104</t>
  </si>
  <si>
    <t>Chotěboř</t>
  </si>
  <si>
    <t>6105</t>
  </si>
  <si>
    <t>Jihlava</t>
  </si>
  <si>
    <t>6106</t>
  </si>
  <si>
    <t>Moravské Budějovice</t>
  </si>
  <si>
    <t>6107</t>
  </si>
  <si>
    <t>Náměšť nad Oslavou</t>
  </si>
  <si>
    <t>6108</t>
  </si>
  <si>
    <t>Nové Město na Moravě</t>
  </si>
  <si>
    <t>6109</t>
  </si>
  <si>
    <t>Pacov</t>
  </si>
  <si>
    <t>6110</t>
  </si>
  <si>
    <t>Pelhřimov</t>
  </si>
  <si>
    <t>6111</t>
  </si>
  <si>
    <t>Světlá nad Sázavou</t>
  </si>
  <si>
    <t>6112</t>
  </si>
  <si>
    <t>Telč</t>
  </si>
  <si>
    <t>6113</t>
  </si>
  <si>
    <t>Třebíč</t>
  </si>
  <si>
    <t>6114</t>
  </si>
  <si>
    <t>Velké Meziříčí</t>
  </si>
  <si>
    <t>6115</t>
  </si>
  <si>
    <t>Žďár nad Sázavou</t>
  </si>
  <si>
    <t>6201</t>
  </si>
  <si>
    <t>Blansko</t>
  </si>
  <si>
    <t>6202</t>
  </si>
  <si>
    <t>Boskovice</t>
  </si>
  <si>
    <t>6203</t>
  </si>
  <si>
    <t>Brno</t>
  </si>
  <si>
    <t>6204</t>
  </si>
  <si>
    <t>Břeclav</t>
  </si>
  <si>
    <t>6205</t>
  </si>
  <si>
    <t>Bučovice</t>
  </si>
  <si>
    <t>6206</t>
  </si>
  <si>
    <t>Hodonín</t>
  </si>
  <si>
    <t>6207</t>
  </si>
  <si>
    <t>Hustopeče</t>
  </si>
  <si>
    <t>6208</t>
  </si>
  <si>
    <t>Ivančice</t>
  </si>
  <si>
    <t>6209</t>
  </si>
  <si>
    <t>Kuřim</t>
  </si>
  <si>
    <t>6210</t>
  </si>
  <si>
    <t>Kyjov</t>
  </si>
  <si>
    <t>6211</t>
  </si>
  <si>
    <t>Mikulov</t>
  </si>
  <si>
    <t>6212</t>
  </si>
  <si>
    <t>Moravský Krumlov</t>
  </si>
  <si>
    <t>6213</t>
  </si>
  <si>
    <t>Pohořelice</t>
  </si>
  <si>
    <t>6214</t>
  </si>
  <si>
    <t>Rosice</t>
  </si>
  <si>
    <t>6215</t>
  </si>
  <si>
    <t>Slavkov u Brna</t>
  </si>
  <si>
    <t>6216</t>
  </si>
  <si>
    <t>Šlapanice</t>
  </si>
  <si>
    <t>6217</t>
  </si>
  <si>
    <t>Tišnov</t>
  </si>
  <si>
    <t>6218</t>
  </si>
  <si>
    <t>Veselí nad Moravou</t>
  </si>
  <si>
    <t>6219</t>
  </si>
  <si>
    <t>Vyškov</t>
  </si>
  <si>
    <t>6220</t>
  </si>
  <si>
    <t>Znojmo</t>
  </si>
  <si>
    <t>6221</t>
  </si>
  <si>
    <t>Židlochovice</t>
  </si>
  <si>
    <t>7101</t>
  </si>
  <si>
    <t>Hranice</t>
  </si>
  <si>
    <t>7102</t>
  </si>
  <si>
    <t>Jeseník</t>
  </si>
  <si>
    <t>7103</t>
  </si>
  <si>
    <t>Konice</t>
  </si>
  <si>
    <t>7104</t>
  </si>
  <si>
    <t>Lipník nad Bečvou</t>
  </si>
  <si>
    <t>7105</t>
  </si>
  <si>
    <t>Litovel</t>
  </si>
  <si>
    <t>7106</t>
  </si>
  <si>
    <t>Mohelnice</t>
  </si>
  <si>
    <t>7107</t>
  </si>
  <si>
    <t>Olomouc</t>
  </si>
  <si>
    <t>7108</t>
  </si>
  <si>
    <t>Prostějov</t>
  </si>
  <si>
    <t>7109</t>
  </si>
  <si>
    <t>Přerov</t>
  </si>
  <si>
    <t>7110</t>
  </si>
  <si>
    <t>Šternberk</t>
  </si>
  <si>
    <t>7111</t>
  </si>
  <si>
    <t>Šumperk</t>
  </si>
  <si>
    <t>7112</t>
  </si>
  <si>
    <t>Uničov</t>
  </si>
  <si>
    <t>7113</t>
  </si>
  <si>
    <t>Zábřeh</t>
  </si>
  <si>
    <t>7201</t>
  </si>
  <si>
    <t>Bystřice pod Hostýnem</t>
  </si>
  <si>
    <t>7202</t>
  </si>
  <si>
    <t>Holešov</t>
  </si>
  <si>
    <t>7203</t>
  </si>
  <si>
    <t>Kroměříž</t>
  </si>
  <si>
    <t>7204</t>
  </si>
  <si>
    <t>Luhačovice</t>
  </si>
  <si>
    <t>7205</t>
  </si>
  <si>
    <t>Otrokovice</t>
  </si>
  <si>
    <t>7206</t>
  </si>
  <si>
    <t>Rožnov pod Radhoštěm</t>
  </si>
  <si>
    <t>7207</t>
  </si>
  <si>
    <t>Uherské Hradiště</t>
  </si>
  <si>
    <t>7208</t>
  </si>
  <si>
    <t>Uherský Brod</t>
  </si>
  <si>
    <t>7209</t>
  </si>
  <si>
    <t>Valašské Klobouky</t>
  </si>
  <si>
    <t>7210</t>
  </si>
  <si>
    <t>Valašské Meziříčí</t>
  </si>
  <si>
    <t>7211</t>
  </si>
  <si>
    <t>Vizovice</t>
  </si>
  <si>
    <t>7212</t>
  </si>
  <si>
    <t>Vsetín</t>
  </si>
  <si>
    <t>7213</t>
  </si>
  <si>
    <t>Zlín</t>
  </si>
  <si>
    <t>8101</t>
  </si>
  <si>
    <t>Bílovec</t>
  </si>
  <si>
    <t>8102</t>
  </si>
  <si>
    <t>Bohumín</t>
  </si>
  <si>
    <t>8103</t>
  </si>
  <si>
    <t>Bruntál</t>
  </si>
  <si>
    <t>8104</t>
  </si>
  <si>
    <t>Český Těšín</t>
  </si>
  <si>
    <t>8105</t>
  </si>
  <si>
    <t>Frenštát pod Radhoštěm</t>
  </si>
  <si>
    <t>8106</t>
  </si>
  <si>
    <t>Frýdek-Místek</t>
  </si>
  <si>
    <t>8107</t>
  </si>
  <si>
    <t>Frýdlant nad Ostravicí</t>
  </si>
  <si>
    <t>8108</t>
  </si>
  <si>
    <t>Havířov</t>
  </si>
  <si>
    <t>8109</t>
  </si>
  <si>
    <t>Hlučín</t>
  </si>
  <si>
    <t>8110</t>
  </si>
  <si>
    <t>Jablunkov</t>
  </si>
  <si>
    <t>8111</t>
  </si>
  <si>
    <t>Karviná</t>
  </si>
  <si>
    <t>8112</t>
  </si>
  <si>
    <t>Kopřivnice</t>
  </si>
  <si>
    <t>8113</t>
  </si>
  <si>
    <t>Kravaře</t>
  </si>
  <si>
    <t>8114</t>
  </si>
  <si>
    <t>Krnov</t>
  </si>
  <si>
    <t>8115</t>
  </si>
  <si>
    <t>Nový Jičín</t>
  </si>
  <si>
    <t>8116</t>
  </si>
  <si>
    <t>Odry</t>
  </si>
  <si>
    <t>8117</t>
  </si>
  <si>
    <t>Opava</t>
  </si>
  <si>
    <t>8118</t>
  </si>
  <si>
    <t>Orlová</t>
  </si>
  <si>
    <t>8119</t>
  </si>
  <si>
    <t>Ostrava</t>
  </si>
  <si>
    <t>8120</t>
  </si>
  <si>
    <t>Rýmařov</t>
  </si>
  <si>
    <t>8121</t>
  </si>
  <si>
    <t>Třinec</t>
  </si>
  <si>
    <t>8122</t>
  </si>
  <si>
    <t>Vítkov</t>
  </si>
  <si>
    <t>1.kriterium</t>
  </si>
  <si>
    <t>2.kriterium</t>
  </si>
  <si>
    <t>3.krierium</t>
  </si>
  <si>
    <t>součet prvních tří kritérií</t>
  </si>
  <si>
    <t>Hodnota u prvního kritéria je 1 či 2 a zároveň z prvních tří kritérií minimálně 3 body
NEBO
Hodnota u prvního kritéria 3 a zároveň z prvních tří kritérií minimálně 4 body</t>
  </si>
  <si>
    <t>Seznam oblastí, které splňují kritéria uvedená v metodice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</si>
</sst>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rgb="FF0070C0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0070C0"/>
      </left>
      <right/>
      <top style="thick">
        <color rgb="FF0070C0"/>
      </top>
      <bottom style="medium">
        <color rgb="FF0070C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rgb="FF007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rgb="FF007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70C0"/>
      </right>
      <top style="thick">
        <color rgb="FF0070C0"/>
      </top>
      <bottom style="medium">
        <color rgb="FF0070C0"/>
      </bottom>
    </border>
    <border>
      <left/>
      <right style="medium"/>
      <top style="thick">
        <color rgb="FF0070C0"/>
      </top>
      <bottom style="medium">
        <color rgb="FF0070C0"/>
      </bottom>
    </border>
    <border>
      <left style="medium"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/>
      <bottom/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5" fillId="0" borderId="5" xfId="20" applyBorder="1">
      <alignment/>
      <protection/>
    </xf>
    <xf numFmtId="0" fontId="5" fillId="0" borderId="6" xfId="20" applyBorder="1">
      <alignment/>
      <protection/>
    </xf>
    <xf numFmtId="0" fontId="5" fillId="0" borderId="7" xfId="20" applyBorder="1">
      <alignment/>
      <protection/>
    </xf>
    <xf numFmtId="0" fontId="2" fillId="2" borderId="1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2" fillId="2" borderId="8" xfId="20" applyFont="1" applyFill="1" applyBorder="1" applyAlignment="1">
      <alignment horizontal="center"/>
      <protection/>
    </xf>
    <xf numFmtId="0" fontId="5" fillId="0" borderId="9" xfId="20" applyBorder="1" applyAlignment="1">
      <alignment horizontal="center"/>
      <protection/>
    </xf>
    <xf numFmtId="0" fontId="5" fillId="0" borderId="10" xfId="20" applyBorder="1" applyAlignment="1">
      <alignment horizontal="center"/>
      <protection/>
    </xf>
    <xf numFmtId="0" fontId="5" fillId="0" borderId="11" xfId="20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12" xfId="20" applyFont="1" applyBorder="1">
      <alignment/>
      <protection/>
    </xf>
    <xf numFmtId="0" fontId="5" fillId="0" borderId="5" xfId="20" applyBorder="1">
      <alignment/>
      <protection/>
    </xf>
    <xf numFmtId="0" fontId="5" fillId="0" borderId="6" xfId="20" applyBorder="1">
      <alignment/>
      <protection/>
    </xf>
    <xf numFmtId="0" fontId="5" fillId="0" borderId="7" xfId="20" applyBorder="1">
      <alignment/>
      <protection/>
    </xf>
    <xf numFmtId="0" fontId="2" fillId="2" borderId="1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2" fillId="2" borderId="8" xfId="20" applyFont="1" applyFill="1" applyBorder="1" applyAlignment="1">
      <alignment horizontal="center"/>
      <protection/>
    </xf>
    <xf numFmtId="0" fontId="5" fillId="0" borderId="9" xfId="20" applyBorder="1" applyAlignment="1">
      <alignment horizontal="center"/>
      <protection/>
    </xf>
    <xf numFmtId="0" fontId="5" fillId="0" borderId="10" xfId="20" applyBorder="1" applyAlignment="1">
      <alignment horizontal="center"/>
      <protection/>
    </xf>
    <xf numFmtId="0" fontId="5" fillId="0" borderId="11" xfId="20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12" xfId="20" applyFont="1" applyBorder="1">
      <alignment/>
      <protection/>
    </xf>
    <xf numFmtId="0" fontId="5" fillId="0" borderId="5" xfId="20" applyBorder="1">
      <alignment/>
      <protection/>
    </xf>
    <xf numFmtId="0" fontId="5" fillId="0" borderId="6" xfId="20" applyBorder="1">
      <alignment/>
      <protection/>
    </xf>
    <xf numFmtId="0" fontId="5" fillId="0" borderId="7" xfId="20" applyBorder="1">
      <alignment/>
      <protection/>
    </xf>
    <xf numFmtId="0" fontId="2" fillId="2" borderId="1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2" fillId="2" borderId="8" xfId="20" applyFont="1" applyFill="1" applyBorder="1" applyAlignment="1">
      <alignment horizontal="center"/>
      <protection/>
    </xf>
    <xf numFmtId="0" fontId="5" fillId="0" borderId="9" xfId="20" applyBorder="1" applyAlignment="1">
      <alignment horizontal="center"/>
      <protection/>
    </xf>
    <xf numFmtId="0" fontId="5" fillId="0" borderId="10" xfId="20" applyBorder="1" applyAlignment="1">
      <alignment horizontal="center"/>
      <protection/>
    </xf>
    <xf numFmtId="0" fontId="5" fillId="0" borderId="11" xfId="20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12" xfId="20" applyFont="1" applyBorder="1">
      <alignment/>
      <protection/>
    </xf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2" fillId="2" borderId="16" xfId="0" applyFont="1" applyFill="1" applyBorder="1"/>
    <xf numFmtId="0" fontId="2" fillId="2" borderId="17" xfId="0" applyFont="1" applyFill="1" applyBorder="1" applyAlignment="1">
      <alignment wrapText="1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tabSelected="1" workbookViewId="0" topLeftCell="A190">
      <selection activeCell="I2" sqref="I2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4" width="10.8515625" style="0" bestFit="1" customWidth="1"/>
    <col min="5" max="5" width="10.140625" style="0" bestFit="1" customWidth="1"/>
    <col min="6" max="6" width="22.7109375" style="0" bestFit="1" customWidth="1"/>
    <col min="7" max="7" width="21.8515625" style="0" customWidth="1"/>
  </cols>
  <sheetData>
    <row r="1" spans="1:7" ht="29.25" thickBot="1">
      <c r="A1" s="41" t="s">
        <v>421</v>
      </c>
      <c r="B1" s="42"/>
      <c r="C1" s="42"/>
      <c r="D1" s="42"/>
      <c r="E1" s="42"/>
      <c r="F1" s="42"/>
      <c r="G1" s="43"/>
    </row>
    <row r="2" spans="1:7" ht="50.25" customHeight="1" thickBot="1" thickTop="1">
      <c r="A2" s="44" t="s">
        <v>0</v>
      </c>
      <c r="B2" s="2" t="s">
        <v>1</v>
      </c>
      <c r="C2" s="1" t="s">
        <v>416</v>
      </c>
      <c r="D2" s="1" t="s">
        <v>417</v>
      </c>
      <c r="E2" s="1" t="s">
        <v>418</v>
      </c>
      <c r="F2" s="1" t="s">
        <v>419</v>
      </c>
      <c r="G2" s="45" t="s">
        <v>420</v>
      </c>
    </row>
    <row r="3" spans="1:7" ht="15">
      <c r="A3" s="46" t="s">
        <v>4</v>
      </c>
      <c r="B3" s="3" t="s">
        <v>5</v>
      </c>
      <c r="C3" s="47">
        <f>VLOOKUP(A3,dostupnost!$A$2:$C$207,3,FALSE)</f>
        <v>0</v>
      </c>
      <c r="D3" s="47">
        <f>VLOOKUP(A3,vyberka!$A$2:$C$207,3,FALSE)</f>
        <v>0</v>
      </c>
      <c r="E3" s="47">
        <f>VLOOKUP(A3,demografie!$A$2:$C$207,3,FALSE)</f>
        <v>0</v>
      </c>
      <c r="F3" s="47">
        <f>C3+D3+E3</f>
        <v>0</v>
      </c>
      <c r="G3" s="48" t="str">
        <f>IF(OR(C3=0,AND(C3=1,F3&lt;3),AND(C3=2,F3&lt;3),AND(C3=3,F3&lt;4)),"NE","ANO")</f>
        <v>NE</v>
      </c>
    </row>
    <row r="4" spans="1:7" ht="15">
      <c r="A4" s="49" t="s">
        <v>6</v>
      </c>
      <c r="B4" s="4" t="s">
        <v>7</v>
      </c>
      <c r="C4" s="47">
        <f>VLOOKUP(A4,dostupnost!$A$2:$C$207,3,FALSE)</f>
        <v>0</v>
      </c>
      <c r="D4" s="47">
        <f>VLOOKUP(A4,vyberka!$A$2:$C$207,3,FALSE)</f>
        <v>0</v>
      </c>
      <c r="E4" s="47">
        <f>VLOOKUP(A4,demografie!$A$2:$C$207,3,FALSE)</f>
        <v>0</v>
      </c>
      <c r="F4" s="47">
        <f aca="true" t="shared" si="0" ref="F4:F67">C4+D4+E4</f>
        <v>0</v>
      </c>
      <c r="G4" s="48" t="str">
        <f aca="true" t="shared" si="1" ref="G4:G67">IF(OR(C4=0,AND(C4=1,F4&lt;3),AND(C4=2,F4&lt;3),AND(C4=3,F4&lt;4)),"NE","ANO")</f>
        <v>NE</v>
      </c>
    </row>
    <row r="5" spans="1:7" ht="15">
      <c r="A5" s="49" t="s">
        <v>8</v>
      </c>
      <c r="B5" s="4" t="s">
        <v>9</v>
      </c>
      <c r="C5" s="47">
        <f>VLOOKUP(A5,dostupnost!$A$2:$C$207,3,FALSE)</f>
        <v>1</v>
      </c>
      <c r="D5" s="47">
        <f>VLOOKUP(A5,vyberka!$A$2:$C$207,3,FALSE)</f>
        <v>0</v>
      </c>
      <c r="E5" s="47">
        <f>VLOOKUP(A5,demografie!$A$2:$C$207,3,FALSE)</f>
        <v>1</v>
      </c>
      <c r="F5" s="47">
        <f t="shared" si="0"/>
        <v>2</v>
      </c>
      <c r="G5" s="48" t="str">
        <f t="shared" si="1"/>
        <v>NE</v>
      </c>
    </row>
    <row r="6" spans="1:7" ht="15">
      <c r="A6" s="49" t="s">
        <v>10</v>
      </c>
      <c r="B6" s="4" t="s">
        <v>11</v>
      </c>
      <c r="C6" s="47">
        <f>VLOOKUP(A6,dostupnost!$A$2:$C$207,3,FALSE)</f>
        <v>1</v>
      </c>
      <c r="D6" s="47">
        <f>VLOOKUP(A6,vyberka!$A$2:$C$207,3,FALSE)</f>
        <v>0</v>
      </c>
      <c r="E6" s="47">
        <f>VLOOKUP(A6,demografie!$A$2:$C$207,3,FALSE)</f>
        <v>0</v>
      </c>
      <c r="F6" s="47">
        <f t="shared" si="0"/>
        <v>1</v>
      </c>
      <c r="G6" s="48" t="str">
        <f t="shared" si="1"/>
        <v>NE</v>
      </c>
    </row>
    <row r="7" spans="1:7" ht="15">
      <c r="A7" s="49" t="s">
        <v>12</v>
      </c>
      <c r="B7" s="4" t="s">
        <v>13</v>
      </c>
      <c r="C7" s="47">
        <f>VLOOKUP(A7,dostupnost!$A$2:$C$207,3,FALSE)</f>
        <v>0</v>
      </c>
      <c r="D7" s="47">
        <f>VLOOKUP(A7,vyberka!$A$2:$C$207,3,FALSE)</f>
        <v>0</v>
      </c>
      <c r="E7" s="47">
        <f>VLOOKUP(A7,demografie!$A$2:$C$207,3,FALSE)</f>
        <v>1</v>
      </c>
      <c r="F7" s="47">
        <f t="shared" si="0"/>
        <v>1</v>
      </c>
      <c r="G7" s="48" t="str">
        <f t="shared" si="1"/>
        <v>NE</v>
      </c>
    </row>
    <row r="8" spans="1:7" ht="15">
      <c r="A8" s="49" t="s">
        <v>14</v>
      </c>
      <c r="B8" s="4" t="s">
        <v>15</v>
      </c>
      <c r="C8" s="47">
        <f>VLOOKUP(A8,dostupnost!$A$2:$C$207,3,FALSE)</f>
        <v>0</v>
      </c>
      <c r="D8" s="47">
        <f>VLOOKUP(A8,vyberka!$A$2:$C$207,3,FALSE)</f>
        <v>0</v>
      </c>
      <c r="E8" s="47">
        <f>VLOOKUP(A8,demografie!$A$2:$C$207,3,FALSE)</f>
        <v>1</v>
      </c>
      <c r="F8" s="47">
        <f t="shared" si="0"/>
        <v>1</v>
      </c>
      <c r="G8" s="48" t="str">
        <f t="shared" si="1"/>
        <v>NE</v>
      </c>
    </row>
    <row r="9" spans="1:7" ht="15">
      <c r="A9" s="49" t="s">
        <v>16</v>
      </c>
      <c r="B9" s="4" t="s">
        <v>17</v>
      </c>
      <c r="C9" s="47">
        <f>VLOOKUP(A9,dostupnost!$A$2:$C$207,3,FALSE)</f>
        <v>3</v>
      </c>
      <c r="D9" s="47">
        <f>VLOOKUP(A9,vyberka!$A$2:$C$207,3,FALSE)</f>
        <v>1</v>
      </c>
      <c r="E9" s="47">
        <f>VLOOKUP(A9,demografie!$A$2:$C$207,3,FALSE)</f>
        <v>0</v>
      </c>
      <c r="F9" s="47">
        <f t="shared" si="0"/>
        <v>4</v>
      </c>
      <c r="G9" s="48" t="str">
        <f t="shared" si="1"/>
        <v>ANO</v>
      </c>
    </row>
    <row r="10" spans="1:7" ht="15">
      <c r="A10" s="49" t="s">
        <v>18</v>
      </c>
      <c r="B10" s="4" t="s">
        <v>19</v>
      </c>
      <c r="C10" s="47">
        <f>VLOOKUP(A10,dostupnost!$A$2:$C$207,3,FALSE)</f>
        <v>3</v>
      </c>
      <c r="D10" s="47">
        <f>VLOOKUP(A10,vyberka!$A$2:$C$207,3,FALSE)</f>
        <v>1</v>
      </c>
      <c r="E10" s="47">
        <f>VLOOKUP(A10,demografie!$A$2:$C$207,3,FALSE)</f>
        <v>1</v>
      </c>
      <c r="F10" s="47">
        <f t="shared" si="0"/>
        <v>5</v>
      </c>
      <c r="G10" s="48" t="str">
        <f t="shared" si="1"/>
        <v>ANO</v>
      </c>
    </row>
    <row r="11" spans="1:7" ht="15">
      <c r="A11" s="49" t="s">
        <v>20</v>
      </c>
      <c r="B11" s="4" t="s">
        <v>21</v>
      </c>
      <c r="C11" s="47">
        <f>VLOOKUP(A11,dostupnost!$A$2:$C$207,3,FALSE)</f>
        <v>1</v>
      </c>
      <c r="D11" s="47">
        <f>VLOOKUP(A11,vyberka!$A$2:$C$207,3,FALSE)</f>
        <v>0</v>
      </c>
      <c r="E11" s="47">
        <f>VLOOKUP(A11,demografie!$A$2:$C$207,3,FALSE)</f>
        <v>1</v>
      </c>
      <c r="F11" s="47">
        <f t="shared" si="0"/>
        <v>2</v>
      </c>
      <c r="G11" s="48" t="str">
        <f t="shared" si="1"/>
        <v>NE</v>
      </c>
    </row>
    <row r="12" spans="1:7" ht="15">
      <c r="A12" s="49" t="s">
        <v>22</v>
      </c>
      <c r="B12" s="4" t="s">
        <v>23</v>
      </c>
      <c r="C12" s="47">
        <f>VLOOKUP(A12,dostupnost!$A$2:$C$207,3,FALSE)</f>
        <v>2</v>
      </c>
      <c r="D12" s="47">
        <f>VLOOKUP(A12,vyberka!$A$2:$C$207,3,FALSE)</f>
        <v>1</v>
      </c>
      <c r="E12" s="47">
        <f>VLOOKUP(A12,demografie!$A$2:$C$207,3,FALSE)</f>
        <v>0</v>
      </c>
      <c r="F12" s="47">
        <f t="shared" si="0"/>
        <v>3</v>
      </c>
      <c r="G12" s="48" t="str">
        <f t="shared" si="1"/>
        <v>ANO</v>
      </c>
    </row>
    <row r="13" spans="1:7" ht="15">
      <c r="A13" s="49" t="s">
        <v>24</v>
      </c>
      <c r="B13" s="4" t="s">
        <v>25</v>
      </c>
      <c r="C13" s="47">
        <f>VLOOKUP(A13,dostupnost!$A$2:$C$207,3,FALSE)</f>
        <v>2</v>
      </c>
      <c r="D13" s="47">
        <f>VLOOKUP(A13,vyberka!$A$2:$C$207,3,FALSE)</f>
        <v>1</v>
      </c>
      <c r="E13" s="47">
        <f>VLOOKUP(A13,demografie!$A$2:$C$207,3,FALSE)</f>
        <v>0</v>
      </c>
      <c r="F13" s="47">
        <f t="shared" si="0"/>
        <v>3</v>
      </c>
      <c r="G13" s="48" t="str">
        <f t="shared" si="1"/>
        <v>ANO</v>
      </c>
    </row>
    <row r="14" spans="1:7" ht="15">
      <c r="A14" s="49" t="s">
        <v>26</v>
      </c>
      <c r="B14" s="4" t="s">
        <v>27</v>
      </c>
      <c r="C14" s="47">
        <f>VLOOKUP(A14,dostupnost!$A$2:$C$207,3,FALSE)</f>
        <v>2</v>
      </c>
      <c r="D14" s="47">
        <f>VLOOKUP(A14,vyberka!$A$2:$C$207,3,FALSE)</f>
        <v>0</v>
      </c>
      <c r="E14" s="47">
        <f>VLOOKUP(A14,demografie!$A$2:$C$207,3,FALSE)</f>
        <v>1</v>
      </c>
      <c r="F14" s="47">
        <f t="shared" si="0"/>
        <v>3</v>
      </c>
      <c r="G14" s="48" t="str">
        <f t="shared" si="1"/>
        <v>ANO</v>
      </c>
    </row>
    <row r="15" spans="1:7" ht="15">
      <c r="A15" s="49" t="s">
        <v>28</v>
      </c>
      <c r="B15" s="4" t="s">
        <v>29</v>
      </c>
      <c r="C15" s="47">
        <f>VLOOKUP(A15,dostupnost!$A$2:$C$207,3,FALSE)</f>
        <v>3</v>
      </c>
      <c r="D15" s="47">
        <f>VLOOKUP(A15,vyberka!$A$2:$C$207,3,FALSE)</f>
        <v>2</v>
      </c>
      <c r="E15" s="47">
        <f>VLOOKUP(A15,demografie!$A$2:$C$207,3,FALSE)</f>
        <v>1</v>
      </c>
      <c r="F15" s="47">
        <f t="shared" si="0"/>
        <v>6</v>
      </c>
      <c r="G15" s="48" t="str">
        <f t="shared" si="1"/>
        <v>ANO</v>
      </c>
    </row>
    <row r="16" spans="1:7" ht="15">
      <c r="A16" s="49" t="s">
        <v>30</v>
      </c>
      <c r="B16" s="4" t="s">
        <v>31</v>
      </c>
      <c r="C16" s="47">
        <f>VLOOKUP(A16,dostupnost!$A$2:$C$207,3,FALSE)</f>
        <v>0</v>
      </c>
      <c r="D16" s="47">
        <f>VLOOKUP(A16,vyberka!$A$2:$C$207,3,FALSE)</f>
        <v>0</v>
      </c>
      <c r="E16" s="47">
        <f>VLOOKUP(A16,demografie!$A$2:$C$207,3,FALSE)</f>
        <v>1</v>
      </c>
      <c r="F16" s="47">
        <f t="shared" si="0"/>
        <v>1</v>
      </c>
      <c r="G16" s="48" t="str">
        <f t="shared" si="1"/>
        <v>NE</v>
      </c>
    </row>
    <row r="17" spans="1:7" ht="15">
      <c r="A17" s="49" t="s">
        <v>32</v>
      </c>
      <c r="B17" s="4" t="s">
        <v>33</v>
      </c>
      <c r="C17" s="47">
        <f>VLOOKUP(A17,dostupnost!$A$2:$C$207,3,FALSE)</f>
        <v>1</v>
      </c>
      <c r="D17" s="47">
        <f>VLOOKUP(A17,vyberka!$A$2:$C$207,3,FALSE)</f>
        <v>0</v>
      </c>
      <c r="E17" s="47">
        <f>VLOOKUP(A17,demografie!$A$2:$C$207,3,FALSE)</f>
        <v>1</v>
      </c>
      <c r="F17" s="47">
        <f t="shared" si="0"/>
        <v>2</v>
      </c>
      <c r="G17" s="48" t="str">
        <f t="shared" si="1"/>
        <v>NE</v>
      </c>
    </row>
    <row r="18" spans="1:7" ht="15">
      <c r="A18" s="49" t="s">
        <v>34</v>
      </c>
      <c r="B18" s="4" t="s">
        <v>35</v>
      </c>
      <c r="C18" s="47">
        <f>VLOOKUP(A18,dostupnost!$A$2:$C$207,3,FALSE)</f>
        <v>0</v>
      </c>
      <c r="D18" s="47">
        <f>VLOOKUP(A18,vyberka!$A$2:$C$207,3,FALSE)</f>
        <v>0</v>
      </c>
      <c r="E18" s="47">
        <f>VLOOKUP(A18,demografie!$A$2:$C$207,3,FALSE)</f>
        <v>1</v>
      </c>
      <c r="F18" s="47">
        <f t="shared" si="0"/>
        <v>1</v>
      </c>
      <c r="G18" s="48" t="str">
        <f t="shared" si="1"/>
        <v>NE</v>
      </c>
    </row>
    <row r="19" spans="1:7" ht="15">
      <c r="A19" s="49" t="s">
        <v>36</v>
      </c>
      <c r="B19" s="4" t="s">
        <v>37</v>
      </c>
      <c r="C19" s="47">
        <f>VLOOKUP(A19,dostupnost!$A$2:$C$207,3,FALSE)</f>
        <v>0</v>
      </c>
      <c r="D19" s="47">
        <f>VLOOKUP(A19,vyberka!$A$2:$C$207,3,FALSE)</f>
        <v>0</v>
      </c>
      <c r="E19" s="47">
        <f>VLOOKUP(A19,demografie!$A$2:$C$207,3,FALSE)</f>
        <v>1</v>
      </c>
      <c r="F19" s="47">
        <f t="shared" si="0"/>
        <v>1</v>
      </c>
      <c r="G19" s="48" t="str">
        <f t="shared" si="1"/>
        <v>NE</v>
      </c>
    </row>
    <row r="20" spans="1:7" ht="15">
      <c r="A20" s="49" t="s">
        <v>38</v>
      </c>
      <c r="B20" s="4" t="s">
        <v>39</v>
      </c>
      <c r="C20" s="47">
        <f>VLOOKUP(A20,dostupnost!$A$2:$C$207,3,FALSE)</f>
        <v>2</v>
      </c>
      <c r="D20" s="47">
        <f>VLOOKUP(A20,vyberka!$A$2:$C$207,3,FALSE)</f>
        <v>0</v>
      </c>
      <c r="E20" s="47">
        <f>VLOOKUP(A20,demografie!$A$2:$C$207,3,FALSE)</f>
        <v>1</v>
      </c>
      <c r="F20" s="47">
        <f t="shared" si="0"/>
        <v>3</v>
      </c>
      <c r="G20" s="48" t="str">
        <f t="shared" si="1"/>
        <v>ANO</v>
      </c>
    </row>
    <row r="21" spans="1:7" ht="15">
      <c r="A21" s="49" t="s">
        <v>40</v>
      </c>
      <c r="B21" s="4" t="s">
        <v>41</v>
      </c>
      <c r="C21" s="47">
        <f>VLOOKUP(A21,dostupnost!$A$2:$C$207,3,FALSE)</f>
        <v>2</v>
      </c>
      <c r="D21" s="47">
        <f>VLOOKUP(A21,vyberka!$A$2:$C$207,3,FALSE)</f>
        <v>0</v>
      </c>
      <c r="E21" s="47">
        <f>VLOOKUP(A21,demografie!$A$2:$C$207,3,FALSE)</f>
        <v>1</v>
      </c>
      <c r="F21" s="47">
        <f t="shared" si="0"/>
        <v>3</v>
      </c>
      <c r="G21" s="48" t="str">
        <f t="shared" si="1"/>
        <v>ANO</v>
      </c>
    </row>
    <row r="22" spans="1:7" ht="15">
      <c r="A22" s="49" t="s">
        <v>42</v>
      </c>
      <c r="B22" s="4" t="s">
        <v>43</v>
      </c>
      <c r="C22" s="47">
        <f>VLOOKUP(A22,dostupnost!$A$2:$C$207,3,FALSE)</f>
        <v>1</v>
      </c>
      <c r="D22" s="47">
        <f>VLOOKUP(A22,vyberka!$A$2:$C$207,3,FALSE)</f>
        <v>0</v>
      </c>
      <c r="E22" s="47">
        <f>VLOOKUP(A22,demografie!$A$2:$C$207,3,FALSE)</f>
        <v>1</v>
      </c>
      <c r="F22" s="47">
        <f t="shared" si="0"/>
        <v>2</v>
      </c>
      <c r="G22" s="48" t="str">
        <f t="shared" si="1"/>
        <v>NE</v>
      </c>
    </row>
    <row r="23" spans="1:7" ht="15">
      <c r="A23" s="49" t="s">
        <v>44</v>
      </c>
      <c r="B23" s="4" t="s">
        <v>45</v>
      </c>
      <c r="C23" s="47">
        <f>VLOOKUP(A23,dostupnost!$A$2:$C$207,3,FALSE)</f>
        <v>2</v>
      </c>
      <c r="D23" s="47">
        <f>VLOOKUP(A23,vyberka!$A$2:$C$207,3,FALSE)</f>
        <v>1</v>
      </c>
      <c r="E23" s="47">
        <f>VLOOKUP(A23,demografie!$A$2:$C$207,3,FALSE)</f>
        <v>1</v>
      </c>
      <c r="F23" s="47">
        <f t="shared" si="0"/>
        <v>4</v>
      </c>
      <c r="G23" s="48" t="str">
        <f t="shared" si="1"/>
        <v>ANO</v>
      </c>
    </row>
    <row r="24" spans="1:7" ht="15">
      <c r="A24" s="49" t="s">
        <v>46</v>
      </c>
      <c r="B24" s="4" t="s">
        <v>47</v>
      </c>
      <c r="C24" s="47">
        <f>VLOOKUP(A24,dostupnost!$A$2:$C$207,3,FALSE)</f>
        <v>2</v>
      </c>
      <c r="D24" s="47">
        <f>VLOOKUP(A24,vyberka!$A$2:$C$207,3,FALSE)</f>
        <v>0</v>
      </c>
      <c r="E24" s="47">
        <f>VLOOKUP(A24,demografie!$A$2:$C$207,3,FALSE)</f>
        <v>1</v>
      </c>
      <c r="F24" s="47">
        <f t="shared" si="0"/>
        <v>3</v>
      </c>
      <c r="G24" s="48" t="str">
        <f t="shared" si="1"/>
        <v>ANO</v>
      </c>
    </row>
    <row r="25" spans="1:7" ht="15">
      <c r="A25" s="49" t="s">
        <v>48</v>
      </c>
      <c r="B25" s="4" t="s">
        <v>49</v>
      </c>
      <c r="C25" s="47">
        <f>VLOOKUP(A25,dostupnost!$A$2:$C$207,3,FALSE)</f>
        <v>1</v>
      </c>
      <c r="D25" s="47">
        <f>VLOOKUP(A25,vyberka!$A$2:$C$207,3,FALSE)</f>
        <v>2</v>
      </c>
      <c r="E25" s="47">
        <f>VLOOKUP(A25,demografie!$A$2:$C$207,3,FALSE)</f>
        <v>0</v>
      </c>
      <c r="F25" s="47">
        <f t="shared" si="0"/>
        <v>3</v>
      </c>
      <c r="G25" s="48" t="str">
        <f t="shared" si="1"/>
        <v>ANO</v>
      </c>
    </row>
    <row r="26" spans="1:7" ht="15">
      <c r="A26" s="49" t="s">
        <v>50</v>
      </c>
      <c r="B26" s="4" t="s">
        <v>51</v>
      </c>
      <c r="C26" s="47">
        <f>VLOOKUP(A26,dostupnost!$A$2:$C$207,3,FALSE)</f>
        <v>3</v>
      </c>
      <c r="D26" s="47">
        <f>VLOOKUP(A26,vyberka!$A$2:$C$207,3,FALSE)</f>
        <v>1</v>
      </c>
      <c r="E26" s="47">
        <f>VLOOKUP(A26,demografie!$A$2:$C$207,3,FALSE)</f>
        <v>1</v>
      </c>
      <c r="F26" s="47">
        <f t="shared" si="0"/>
        <v>5</v>
      </c>
      <c r="G26" s="48" t="str">
        <f t="shared" si="1"/>
        <v>ANO</v>
      </c>
    </row>
    <row r="27" spans="1:7" ht="15">
      <c r="A27" s="49" t="s">
        <v>52</v>
      </c>
      <c r="B27" s="4" t="s">
        <v>53</v>
      </c>
      <c r="C27" s="47">
        <f>VLOOKUP(A27,dostupnost!$A$2:$C$207,3,FALSE)</f>
        <v>1</v>
      </c>
      <c r="D27" s="47">
        <f>VLOOKUP(A27,vyberka!$A$2:$C$207,3,FALSE)</f>
        <v>1</v>
      </c>
      <c r="E27" s="47">
        <f>VLOOKUP(A27,demografie!$A$2:$C$207,3,FALSE)</f>
        <v>0</v>
      </c>
      <c r="F27" s="47">
        <f t="shared" si="0"/>
        <v>2</v>
      </c>
      <c r="G27" s="48" t="str">
        <f t="shared" si="1"/>
        <v>NE</v>
      </c>
    </row>
    <row r="28" spans="1:7" ht="15">
      <c r="A28" s="49" t="s">
        <v>54</v>
      </c>
      <c r="B28" s="4" t="s">
        <v>55</v>
      </c>
      <c r="C28" s="47">
        <f>VLOOKUP(A28,dostupnost!$A$2:$C$207,3,FALSE)</f>
        <v>1</v>
      </c>
      <c r="D28" s="47">
        <f>VLOOKUP(A28,vyberka!$A$2:$C$207,3,FALSE)</f>
        <v>0</v>
      </c>
      <c r="E28" s="47">
        <f>VLOOKUP(A28,demografie!$A$2:$C$207,3,FALSE)</f>
        <v>1</v>
      </c>
      <c r="F28" s="47">
        <f t="shared" si="0"/>
        <v>2</v>
      </c>
      <c r="G28" s="48" t="str">
        <f t="shared" si="1"/>
        <v>NE</v>
      </c>
    </row>
    <row r="29" spans="1:7" ht="15">
      <c r="A29" s="49" t="s">
        <v>56</v>
      </c>
      <c r="B29" s="4" t="s">
        <v>57</v>
      </c>
      <c r="C29" s="47">
        <f>VLOOKUP(A29,dostupnost!$A$2:$C$207,3,FALSE)</f>
        <v>2</v>
      </c>
      <c r="D29" s="47">
        <f>VLOOKUP(A29,vyberka!$A$2:$C$207,3,FALSE)</f>
        <v>0</v>
      </c>
      <c r="E29" s="47">
        <f>VLOOKUP(A29,demografie!$A$2:$C$207,3,FALSE)</f>
        <v>2</v>
      </c>
      <c r="F29" s="47">
        <f t="shared" si="0"/>
        <v>4</v>
      </c>
      <c r="G29" s="48" t="str">
        <f t="shared" si="1"/>
        <v>ANO</v>
      </c>
    </row>
    <row r="30" spans="1:7" ht="15">
      <c r="A30" s="49" t="s">
        <v>58</v>
      </c>
      <c r="B30" s="4" t="s">
        <v>59</v>
      </c>
      <c r="C30" s="47">
        <f>VLOOKUP(A30,dostupnost!$A$2:$C$207,3,FALSE)</f>
        <v>3</v>
      </c>
      <c r="D30" s="47">
        <f>VLOOKUP(A30,vyberka!$A$2:$C$207,3,FALSE)</f>
        <v>0</v>
      </c>
      <c r="E30" s="47">
        <f>VLOOKUP(A30,demografie!$A$2:$C$207,3,FALSE)</f>
        <v>1</v>
      </c>
      <c r="F30" s="47">
        <f t="shared" si="0"/>
        <v>4</v>
      </c>
      <c r="G30" s="48" t="str">
        <f t="shared" si="1"/>
        <v>ANO</v>
      </c>
    </row>
    <row r="31" spans="1:7" ht="15">
      <c r="A31" s="49" t="s">
        <v>60</v>
      </c>
      <c r="B31" s="4" t="s">
        <v>61</v>
      </c>
      <c r="C31" s="47">
        <f>VLOOKUP(A31,dostupnost!$A$2:$C$207,3,FALSE)</f>
        <v>0</v>
      </c>
      <c r="D31" s="47">
        <f>VLOOKUP(A31,vyberka!$A$2:$C$207,3,FALSE)</f>
        <v>0</v>
      </c>
      <c r="E31" s="47">
        <f>VLOOKUP(A31,demografie!$A$2:$C$207,3,FALSE)</f>
        <v>1</v>
      </c>
      <c r="F31" s="47">
        <f t="shared" si="0"/>
        <v>1</v>
      </c>
      <c r="G31" s="48" t="str">
        <f t="shared" si="1"/>
        <v>NE</v>
      </c>
    </row>
    <row r="32" spans="1:7" ht="15">
      <c r="A32" s="49" t="s">
        <v>62</v>
      </c>
      <c r="B32" s="4" t="s">
        <v>63</v>
      </c>
      <c r="C32" s="47">
        <f>VLOOKUP(A32,dostupnost!$A$2:$C$207,3,FALSE)</f>
        <v>1</v>
      </c>
      <c r="D32" s="47">
        <f>VLOOKUP(A32,vyberka!$A$2:$C$207,3,FALSE)</f>
        <v>2</v>
      </c>
      <c r="E32" s="47">
        <f>VLOOKUP(A32,demografie!$A$2:$C$207,3,FALSE)</f>
        <v>1</v>
      </c>
      <c r="F32" s="47">
        <f t="shared" si="0"/>
        <v>4</v>
      </c>
      <c r="G32" s="48" t="str">
        <f t="shared" si="1"/>
        <v>ANO</v>
      </c>
    </row>
    <row r="33" spans="1:7" ht="15">
      <c r="A33" s="49" t="s">
        <v>64</v>
      </c>
      <c r="B33" s="4" t="s">
        <v>65</v>
      </c>
      <c r="C33" s="47">
        <f>VLOOKUP(A33,dostupnost!$A$2:$C$207,3,FALSE)</f>
        <v>3</v>
      </c>
      <c r="D33" s="47">
        <f>VLOOKUP(A33,vyberka!$A$2:$C$207,3,FALSE)</f>
        <v>1</v>
      </c>
      <c r="E33" s="47">
        <f>VLOOKUP(A33,demografie!$A$2:$C$207,3,FALSE)</f>
        <v>0</v>
      </c>
      <c r="F33" s="47">
        <f t="shared" si="0"/>
        <v>4</v>
      </c>
      <c r="G33" s="48" t="str">
        <f t="shared" si="1"/>
        <v>ANO</v>
      </c>
    </row>
    <row r="34" spans="1:7" ht="15">
      <c r="A34" s="49" t="s">
        <v>66</v>
      </c>
      <c r="B34" s="4" t="s">
        <v>67</v>
      </c>
      <c r="C34" s="47">
        <f>VLOOKUP(A34,dostupnost!$A$2:$C$207,3,FALSE)</f>
        <v>1</v>
      </c>
      <c r="D34" s="47">
        <f>VLOOKUP(A34,vyberka!$A$2:$C$207,3,FALSE)</f>
        <v>2</v>
      </c>
      <c r="E34" s="47">
        <f>VLOOKUP(A34,demografie!$A$2:$C$207,3,FALSE)</f>
        <v>1</v>
      </c>
      <c r="F34" s="47">
        <f t="shared" si="0"/>
        <v>4</v>
      </c>
      <c r="G34" s="48" t="str">
        <f t="shared" si="1"/>
        <v>ANO</v>
      </c>
    </row>
    <row r="35" spans="1:7" ht="15">
      <c r="A35" s="49" t="s">
        <v>68</v>
      </c>
      <c r="B35" s="4" t="s">
        <v>69</v>
      </c>
      <c r="C35" s="47">
        <f>VLOOKUP(A35,dostupnost!$A$2:$C$207,3,FALSE)</f>
        <v>3</v>
      </c>
      <c r="D35" s="47">
        <f>VLOOKUP(A35,vyberka!$A$2:$C$207,3,FALSE)</f>
        <v>1</v>
      </c>
      <c r="E35" s="47">
        <f>VLOOKUP(A35,demografie!$A$2:$C$207,3,FALSE)</f>
        <v>1</v>
      </c>
      <c r="F35" s="47">
        <f t="shared" si="0"/>
        <v>5</v>
      </c>
      <c r="G35" s="48" t="str">
        <f t="shared" si="1"/>
        <v>ANO</v>
      </c>
    </row>
    <row r="36" spans="1:7" ht="15">
      <c r="A36" s="49" t="s">
        <v>70</v>
      </c>
      <c r="B36" s="4" t="s">
        <v>71</v>
      </c>
      <c r="C36" s="47">
        <f>VLOOKUP(A36,dostupnost!$A$2:$C$207,3,FALSE)</f>
        <v>3</v>
      </c>
      <c r="D36" s="47">
        <f>VLOOKUP(A36,vyberka!$A$2:$C$207,3,FALSE)</f>
        <v>0</v>
      </c>
      <c r="E36" s="47">
        <f>VLOOKUP(A36,demografie!$A$2:$C$207,3,FALSE)</f>
        <v>1</v>
      </c>
      <c r="F36" s="47">
        <f t="shared" si="0"/>
        <v>4</v>
      </c>
      <c r="G36" s="48" t="str">
        <f t="shared" si="1"/>
        <v>ANO</v>
      </c>
    </row>
    <row r="37" spans="1:7" ht="15">
      <c r="A37" s="49" t="s">
        <v>72</v>
      </c>
      <c r="B37" s="4" t="s">
        <v>73</v>
      </c>
      <c r="C37" s="47">
        <f>VLOOKUP(A37,dostupnost!$A$2:$C$207,3,FALSE)</f>
        <v>1</v>
      </c>
      <c r="D37" s="47">
        <f>VLOOKUP(A37,vyberka!$A$2:$C$207,3,FALSE)</f>
        <v>0</v>
      </c>
      <c r="E37" s="47">
        <f>VLOOKUP(A37,demografie!$A$2:$C$207,3,FALSE)</f>
        <v>1</v>
      </c>
      <c r="F37" s="47">
        <f t="shared" si="0"/>
        <v>2</v>
      </c>
      <c r="G37" s="48" t="str">
        <f t="shared" si="1"/>
        <v>NE</v>
      </c>
    </row>
    <row r="38" spans="1:7" ht="15">
      <c r="A38" s="49" t="s">
        <v>74</v>
      </c>
      <c r="B38" s="4" t="s">
        <v>75</v>
      </c>
      <c r="C38" s="47">
        <f>VLOOKUP(A38,dostupnost!$A$2:$C$207,3,FALSE)</f>
        <v>2</v>
      </c>
      <c r="D38" s="47">
        <f>VLOOKUP(A38,vyberka!$A$2:$C$207,3,FALSE)</f>
        <v>2</v>
      </c>
      <c r="E38" s="47">
        <f>VLOOKUP(A38,demografie!$A$2:$C$207,3,FALSE)</f>
        <v>0</v>
      </c>
      <c r="F38" s="47">
        <f t="shared" si="0"/>
        <v>4</v>
      </c>
      <c r="G38" s="48" t="str">
        <f t="shared" si="1"/>
        <v>ANO</v>
      </c>
    </row>
    <row r="39" spans="1:7" ht="15">
      <c r="A39" s="49" t="s">
        <v>76</v>
      </c>
      <c r="B39" s="4" t="s">
        <v>77</v>
      </c>
      <c r="C39" s="47">
        <f>VLOOKUP(A39,dostupnost!$A$2:$C$207,3,FALSE)</f>
        <v>3</v>
      </c>
      <c r="D39" s="47">
        <f>VLOOKUP(A39,vyberka!$A$2:$C$207,3,FALSE)</f>
        <v>2</v>
      </c>
      <c r="E39" s="47">
        <f>VLOOKUP(A39,demografie!$A$2:$C$207,3,FALSE)</f>
        <v>1</v>
      </c>
      <c r="F39" s="47">
        <f t="shared" si="0"/>
        <v>6</v>
      </c>
      <c r="G39" s="48" t="str">
        <f t="shared" si="1"/>
        <v>ANO</v>
      </c>
    </row>
    <row r="40" spans="1:7" ht="15">
      <c r="A40" s="49" t="s">
        <v>78</v>
      </c>
      <c r="B40" s="4" t="s">
        <v>79</v>
      </c>
      <c r="C40" s="47">
        <f>VLOOKUP(A40,dostupnost!$A$2:$C$207,3,FALSE)</f>
        <v>3</v>
      </c>
      <c r="D40" s="47">
        <f>VLOOKUP(A40,vyberka!$A$2:$C$207,3,FALSE)</f>
        <v>2</v>
      </c>
      <c r="E40" s="47">
        <f>VLOOKUP(A40,demografie!$A$2:$C$207,3,FALSE)</f>
        <v>1</v>
      </c>
      <c r="F40" s="47">
        <f t="shared" si="0"/>
        <v>6</v>
      </c>
      <c r="G40" s="48" t="str">
        <f t="shared" si="1"/>
        <v>ANO</v>
      </c>
    </row>
    <row r="41" spans="1:7" ht="15">
      <c r="A41" s="49" t="s">
        <v>80</v>
      </c>
      <c r="B41" s="4" t="s">
        <v>81</v>
      </c>
      <c r="C41" s="47">
        <f>VLOOKUP(A41,dostupnost!$A$2:$C$207,3,FALSE)</f>
        <v>2</v>
      </c>
      <c r="D41" s="47">
        <f>VLOOKUP(A41,vyberka!$A$2:$C$207,3,FALSE)</f>
        <v>2</v>
      </c>
      <c r="E41" s="47">
        <f>VLOOKUP(A41,demografie!$A$2:$C$207,3,FALSE)</f>
        <v>1</v>
      </c>
      <c r="F41" s="47">
        <f t="shared" si="0"/>
        <v>5</v>
      </c>
      <c r="G41" s="48" t="str">
        <f t="shared" si="1"/>
        <v>ANO</v>
      </c>
    </row>
    <row r="42" spans="1:7" ht="15">
      <c r="A42" s="49" t="s">
        <v>82</v>
      </c>
      <c r="B42" s="4" t="s">
        <v>83</v>
      </c>
      <c r="C42" s="47">
        <f>VLOOKUP(A42,dostupnost!$A$2:$C$207,3,FALSE)</f>
        <v>3</v>
      </c>
      <c r="D42" s="47">
        <f>VLOOKUP(A42,vyberka!$A$2:$C$207,3,FALSE)</f>
        <v>0</v>
      </c>
      <c r="E42" s="47">
        <f>VLOOKUP(A42,demografie!$A$2:$C$207,3,FALSE)</f>
        <v>1</v>
      </c>
      <c r="F42" s="47">
        <f t="shared" si="0"/>
        <v>4</v>
      </c>
      <c r="G42" s="48" t="str">
        <f t="shared" si="1"/>
        <v>ANO</v>
      </c>
    </row>
    <row r="43" spans="1:7" ht="15">
      <c r="A43" s="49" t="s">
        <v>84</v>
      </c>
      <c r="B43" s="4" t="s">
        <v>85</v>
      </c>
      <c r="C43" s="47">
        <f>VLOOKUP(A43,dostupnost!$A$2:$C$207,3,FALSE)</f>
        <v>1</v>
      </c>
      <c r="D43" s="47">
        <f>VLOOKUP(A43,vyberka!$A$2:$C$207,3,FALSE)</f>
        <v>1</v>
      </c>
      <c r="E43" s="47">
        <f>VLOOKUP(A43,demografie!$A$2:$C$207,3,FALSE)</f>
        <v>1</v>
      </c>
      <c r="F43" s="47">
        <f t="shared" si="0"/>
        <v>3</v>
      </c>
      <c r="G43" s="48" t="str">
        <f t="shared" si="1"/>
        <v>ANO</v>
      </c>
    </row>
    <row r="44" spans="1:7" ht="15">
      <c r="A44" s="49" t="s">
        <v>86</v>
      </c>
      <c r="B44" s="4" t="s">
        <v>87</v>
      </c>
      <c r="C44" s="47">
        <f>VLOOKUP(A44,dostupnost!$A$2:$C$207,3,FALSE)</f>
        <v>2</v>
      </c>
      <c r="D44" s="47">
        <f>VLOOKUP(A44,vyberka!$A$2:$C$207,3,FALSE)</f>
        <v>0</v>
      </c>
      <c r="E44" s="47">
        <f>VLOOKUP(A44,demografie!$A$2:$C$207,3,FALSE)</f>
        <v>1</v>
      </c>
      <c r="F44" s="47">
        <f t="shared" si="0"/>
        <v>3</v>
      </c>
      <c r="G44" s="48" t="str">
        <f t="shared" si="1"/>
        <v>ANO</v>
      </c>
    </row>
    <row r="45" spans="1:7" ht="15">
      <c r="A45" s="49" t="s">
        <v>88</v>
      </c>
      <c r="B45" s="4" t="s">
        <v>89</v>
      </c>
      <c r="C45" s="47">
        <f>VLOOKUP(A45,dostupnost!$A$2:$C$207,3,FALSE)</f>
        <v>2</v>
      </c>
      <c r="D45" s="47">
        <f>VLOOKUP(A45,vyberka!$A$2:$C$207,3,FALSE)</f>
        <v>1</v>
      </c>
      <c r="E45" s="47">
        <f>VLOOKUP(A45,demografie!$A$2:$C$207,3,FALSE)</f>
        <v>1</v>
      </c>
      <c r="F45" s="47">
        <f t="shared" si="0"/>
        <v>4</v>
      </c>
      <c r="G45" s="48" t="str">
        <f t="shared" si="1"/>
        <v>ANO</v>
      </c>
    </row>
    <row r="46" spans="1:7" ht="15">
      <c r="A46" s="49" t="s">
        <v>90</v>
      </c>
      <c r="B46" s="4" t="s">
        <v>91</v>
      </c>
      <c r="C46" s="47">
        <f>VLOOKUP(A46,dostupnost!$A$2:$C$207,3,FALSE)</f>
        <v>3</v>
      </c>
      <c r="D46" s="47">
        <f>VLOOKUP(A46,vyberka!$A$2:$C$207,3,FALSE)</f>
        <v>0</v>
      </c>
      <c r="E46" s="47">
        <f>VLOOKUP(A46,demografie!$A$2:$C$207,3,FALSE)</f>
        <v>1</v>
      </c>
      <c r="F46" s="47">
        <f t="shared" si="0"/>
        <v>4</v>
      </c>
      <c r="G46" s="48" t="str">
        <f t="shared" si="1"/>
        <v>ANO</v>
      </c>
    </row>
    <row r="47" spans="1:7" ht="15">
      <c r="A47" s="49" t="s">
        <v>92</v>
      </c>
      <c r="B47" s="4" t="s">
        <v>93</v>
      </c>
      <c r="C47" s="47">
        <f>VLOOKUP(A47,dostupnost!$A$2:$C$207,3,FALSE)</f>
        <v>0</v>
      </c>
      <c r="D47" s="47">
        <f>VLOOKUP(A47,vyberka!$A$2:$C$207,3,FALSE)</f>
        <v>0</v>
      </c>
      <c r="E47" s="47">
        <f>VLOOKUP(A47,demografie!$A$2:$C$207,3,FALSE)</f>
        <v>1</v>
      </c>
      <c r="F47" s="47">
        <f t="shared" si="0"/>
        <v>1</v>
      </c>
      <c r="G47" s="48" t="str">
        <f t="shared" si="1"/>
        <v>NE</v>
      </c>
    </row>
    <row r="48" spans="1:7" ht="15">
      <c r="A48" s="49" t="s">
        <v>94</v>
      </c>
      <c r="B48" s="4" t="s">
        <v>95</v>
      </c>
      <c r="C48" s="47">
        <f>VLOOKUP(A48,dostupnost!$A$2:$C$207,3,FALSE)</f>
        <v>2</v>
      </c>
      <c r="D48" s="47">
        <f>VLOOKUP(A48,vyberka!$A$2:$C$207,3,FALSE)</f>
        <v>0</v>
      </c>
      <c r="E48" s="47">
        <f>VLOOKUP(A48,demografie!$A$2:$C$207,3,FALSE)</f>
        <v>1</v>
      </c>
      <c r="F48" s="47">
        <f t="shared" si="0"/>
        <v>3</v>
      </c>
      <c r="G48" s="48" t="str">
        <f t="shared" si="1"/>
        <v>ANO</v>
      </c>
    </row>
    <row r="49" spans="1:7" ht="15">
      <c r="A49" s="49" t="s">
        <v>96</v>
      </c>
      <c r="B49" s="4" t="s">
        <v>97</v>
      </c>
      <c r="C49" s="47">
        <f>VLOOKUP(A49,dostupnost!$A$2:$C$207,3,FALSE)</f>
        <v>1</v>
      </c>
      <c r="D49" s="47">
        <f>VLOOKUP(A49,vyberka!$A$2:$C$207,3,FALSE)</f>
        <v>2</v>
      </c>
      <c r="E49" s="47">
        <f>VLOOKUP(A49,demografie!$A$2:$C$207,3,FALSE)</f>
        <v>1</v>
      </c>
      <c r="F49" s="47">
        <f t="shared" si="0"/>
        <v>4</v>
      </c>
      <c r="G49" s="48" t="str">
        <f t="shared" si="1"/>
        <v>ANO</v>
      </c>
    </row>
    <row r="50" spans="1:7" ht="15">
      <c r="A50" s="49" t="s">
        <v>98</v>
      </c>
      <c r="B50" s="4" t="s">
        <v>99</v>
      </c>
      <c r="C50" s="47">
        <f>VLOOKUP(A50,dostupnost!$A$2:$C$207,3,FALSE)</f>
        <v>2</v>
      </c>
      <c r="D50" s="47">
        <f>VLOOKUP(A50,vyberka!$A$2:$C$207,3,FALSE)</f>
        <v>0</v>
      </c>
      <c r="E50" s="47">
        <f>VLOOKUP(A50,demografie!$A$2:$C$207,3,FALSE)</f>
        <v>1</v>
      </c>
      <c r="F50" s="47">
        <f t="shared" si="0"/>
        <v>3</v>
      </c>
      <c r="G50" s="48" t="str">
        <f t="shared" si="1"/>
        <v>ANO</v>
      </c>
    </row>
    <row r="51" spans="1:7" ht="15">
      <c r="A51" s="49" t="s">
        <v>100</v>
      </c>
      <c r="B51" s="4" t="s">
        <v>101</v>
      </c>
      <c r="C51" s="47">
        <f>VLOOKUP(A51,dostupnost!$A$2:$C$207,3,FALSE)</f>
        <v>1</v>
      </c>
      <c r="D51" s="47">
        <f>VLOOKUP(A51,vyberka!$A$2:$C$207,3,FALSE)</f>
        <v>1</v>
      </c>
      <c r="E51" s="47">
        <f>VLOOKUP(A51,demografie!$A$2:$C$207,3,FALSE)</f>
        <v>1</v>
      </c>
      <c r="F51" s="47">
        <f t="shared" si="0"/>
        <v>3</v>
      </c>
      <c r="G51" s="48" t="str">
        <f t="shared" si="1"/>
        <v>ANO</v>
      </c>
    </row>
    <row r="52" spans="1:7" ht="15">
      <c r="A52" s="49" t="s">
        <v>102</v>
      </c>
      <c r="B52" s="4" t="s">
        <v>103</v>
      </c>
      <c r="C52" s="47">
        <f>VLOOKUP(A52,dostupnost!$A$2:$C$207,3,FALSE)</f>
        <v>1</v>
      </c>
      <c r="D52" s="47">
        <f>VLOOKUP(A52,vyberka!$A$2:$C$207,3,FALSE)</f>
        <v>0</v>
      </c>
      <c r="E52" s="47">
        <f>VLOOKUP(A52,demografie!$A$2:$C$207,3,FALSE)</f>
        <v>0</v>
      </c>
      <c r="F52" s="47">
        <f t="shared" si="0"/>
        <v>1</v>
      </c>
      <c r="G52" s="48" t="str">
        <f t="shared" si="1"/>
        <v>NE</v>
      </c>
    </row>
    <row r="53" spans="1:7" ht="15">
      <c r="A53" s="49" t="s">
        <v>104</v>
      </c>
      <c r="B53" s="4" t="s">
        <v>105</v>
      </c>
      <c r="C53" s="47">
        <f>VLOOKUP(A53,dostupnost!$A$2:$C$207,3,FALSE)</f>
        <v>1</v>
      </c>
      <c r="D53" s="47">
        <f>VLOOKUP(A53,vyberka!$A$2:$C$207,3,FALSE)</f>
        <v>0</v>
      </c>
      <c r="E53" s="47">
        <f>VLOOKUP(A53,demografie!$A$2:$C$207,3,FALSE)</f>
        <v>1</v>
      </c>
      <c r="F53" s="47">
        <f t="shared" si="0"/>
        <v>2</v>
      </c>
      <c r="G53" s="48" t="str">
        <f t="shared" si="1"/>
        <v>NE</v>
      </c>
    </row>
    <row r="54" spans="1:7" ht="15">
      <c r="A54" s="49" t="s">
        <v>106</v>
      </c>
      <c r="B54" s="4" t="s">
        <v>107</v>
      </c>
      <c r="C54" s="47">
        <f>VLOOKUP(A54,dostupnost!$A$2:$C$207,3,FALSE)</f>
        <v>0</v>
      </c>
      <c r="D54" s="47">
        <f>VLOOKUP(A54,vyberka!$A$2:$C$207,3,FALSE)</f>
        <v>0</v>
      </c>
      <c r="E54" s="47">
        <f>VLOOKUP(A54,demografie!$A$2:$C$207,3,FALSE)</f>
        <v>0</v>
      </c>
      <c r="F54" s="47">
        <f t="shared" si="0"/>
        <v>0</v>
      </c>
      <c r="G54" s="48" t="str">
        <f t="shared" si="1"/>
        <v>NE</v>
      </c>
    </row>
    <row r="55" spans="1:7" ht="15">
      <c r="A55" s="49" t="s">
        <v>108</v>
      </c>
      <c r="B55" s="4" t="s">
        <v>109</v>
      </c>
      <c r="C55" s="47">
        <f>VLOOKUP(A55,dostupnost!$A$2:$C$207,3,FALSE)</f>
        <v>0</v>
      </c>
      <c r="D55" s="47">
        <f>VLOOKUP(A55,vyberka!$A$2:$C$207,3,FALSE)</f>
        <v>0</v>
      </c>
      <c r="E55" s="47">
        <f>VLOOKUP(A55,demografie!$A$2:$C$207,3,FALSE)</f>
        <v>0</v>
      </c>
      <c r="F55" s="47">
        <f t="shared" si="0"/>
        <v>0</v>
      </c>
      <c r="G55" s="48" t="str">
        <f t="shared" si="1"/>
        <v>NE</v>
      </c>
    </row>
    <row r="56" spans="1:7" ht="15">
      <c r="A56" s="49" t="s">
        <v>110</v>
      </c>
      <c r="B56" s="4" t="s">
        <v>111</v>
      </c>
      <c r="C56" s="47">
        <f>VLOOKUP(A56,dostupnost!$A$2:$C$207,3,FALSE)</f>
        <v>1</v>
      </c>
      <c r="D56" s="47">
        <f>VLOOKUP(A56,vyberka!$A$2:$C$207,3,FALSE)</f>
        <v>0</v>
      </c>
      <c r="E56" s="47">
        <f>VLOOKUP(A56,demografie!$A$2:$C$207,3,FALSE)</f>
        <v>1</v>
      </c>
      <c r="F56" s="47">
        <f t="shared" si="0"/>
        <v>2</v>
      </c>
      <c r="G56" s="48" t="str">
        <f t="shared" si="1"/>
        <v>NE</v>
      </c>
    </row>
    <row r="57" spans="1:7" ht="15">
      <c r="A57" s="49" t="s">
        <v>112</v>
      </c>
      <c r="B57" s="4" t="s">
        <v>113</v>
      </c>
      <c r="C57" s="47">
        <f>VLOOKUP(A57,dostupnost!$A$2:$C$207,3,FALSE)</f>
        <v>2</v>
      </c>
      <c r="D57" s="47">
        <f>VLOOKUP(A57,vyberka!$A$2:$C$207,3,FALSE)</f>
        <v>0</v>
      </c>
      <c r="E57" s="47">
        <f>VLOOKUP(A57,demografie!$A$2:$C$207,3,FALSE)</f>
        <v>1</v>
      </c>
      <c r="F57" s="47">
        <f t="shared" si="0"/>
        <v>3</v>
      </c>
      <c r="G57" s="48" t="str">
        <f t="shared" si="1"/>
        <v>ANO</v>
      </c>
    </row>
    <row r="58" spans="1:7" ht="15">
      <c r="A58" s="49" t="s">
        <v>114</v>
      </c>
      <c r="B58" s="4" t="s">
        <v>115</v>
      </c>
      <c r="C58" s="47">
        <f>VLOOKUP(A58,dostupnost!$A$2:$C$207,3,FALSE)</f>
        <v>2</v>
      </c>
      <c r="D58" s="47">
        <f>VLOOKUP(A58,vyberka!$A$2:$C$207,3,FALSE)</f>
        <v>0</v>
      </c>
      <c r="E58" s="47">
        <f>VLOOKUP(A58,demografie!$A$2:$C$207,3,FALSE)</f>
        <v>1</v>
      </c>
      <c r="F58" s="47">
        <f t="shared" si="0"/>
        <v>3</v>
      </c>
      <c r="G58" s="48" t="str">
        <f t="shared" si="1"/>
        <v>ANO</v>
      </c>
    </row>
    <row r="59" spans="1:7" ht="15">
      <c r="A59" s="49" t="s">
        <v>116</v>
      </c>
      <c r="B59" s="4" t="s">
        <v>117</v>
      </c>
      <c r="C59" s="47">
        <f>VLOOKUP(A59,dostupnost!$A$2:$C$207,3,FALSE)</f>
        <v>2</v>
      </c>
      <c r="D59" s="47">
        <f>VLOOKUP(A59,vyberka!$A$2:$C$207,3,FALSE)</f>
        <v>0</v>
      </c>
      <c r="E59" s="47">
        <f>VLOOKUP(A59,demografie!$A$2:$C$207,3,FALSE)</f>
        <v>1</v>
      </c>
      <c r="F59" s="47">
        <f t="shared" si="0"/>
        <v>3</v>
      </c>
      <c r="G59" s="48" t="str">
        <f t="shared" si="1"/>
        <v>ANO</v>
      </c>
    </row>
    <row r="60" spans="1:7" ht="15">
      <c r="A60" s="49" t="s">
        <v>118</v>
      </c>
      <c r="B60" s="4" t="s">
        <v>119</v>
      </c>
      <c r="C60" s="47">
        <f>VLOOKUP(A60,dostupnost!$A$2:$C$207,3,FALSE)</f>
        <v>2</v>
      </c>
      <c r="D60" s="47">
        <f>VLOOKUP(A60,vyberka!$A$2:$C$207,3,FALSE)</f>
        <v>2</v>
      </c>
      <c r="E60" s="47">
        <f>VLOOKUP(A60,demografie!$A$2:$C$207,3,FALSE)</f>
        <v>1</v>
      </c>
      <c r="F60" s="47">
        <f t="shared" si="0"/>
        <v>5</v>
      </c>
      <c r="G60" s="48" t="str">
        <f t="shared" si="1"/>
        <v>ANO</v>
      </c>
    </row>
    <row r="61" spans="1:7" ht="15">
      <c r="A61" s="49" t="s">
        <v>120</v>
      </c>
      <c r="B61" s="4" t="s">
        <v>121</v>
      </c>
      <c r="C61" s="47">
        <f>VLOOKUP(A61,dostupnost!$A$2:$C$207,3,FALSE)</f>
        <v>2</v>
      </c>
      <c r="D61" s="47">
        <f>VLOOKUP(A61,vyberka!$A$2:$C$207,3,FALSE)</f>
        <v>0</v>
      </c>
      <c r="E61" s="47">
        <f>VLOOKUP(A61,demografie!$A$2:$C$207,3,FALSE)</f>
        <v>0</v>
      </c>
      <c r="F61" s="47">
        <f t="shared" si="0"/>
        <v>2</v>
      </c>
      <c r="G61" s="48" t="str">
        <f t="shared" si="1"/>
        <v>NE</v>
      </c>
    </row>
    <row r="62" spans="1:7" ht="15">
      <c r="A62" s="49" t="s">
        <v>122</v>
      </c>
      <c r="B62" s="4" t="s">
        <v>123</v>
      </c>
      <c r="C62" s="47">
        <f>VLOOKUP(A62,dostupnost!$A$2:$C$207,3,FALSE)</f>
        <v>2</v>
      </c>
      <c r="D62" s="47">
        <f>VLOOKUP(A62,vyberka!$A$2:$C$207,3,FALSE)</f>
        <v>0</v>
      </c>
      <c r="E62" s="47">
        <f>VLOOKUP(A62,demografie!$A$2:$C$207,3,FALSE)</f>
        <v>1</v>
      </c>
      <c r="F62" s="47">
        <f t="shared" si="0"/>
        <v>3</v>
      </c>
      <c r="G62" s="48" t="str">
        <f t="shared" si="1"/>
        <v>ANO</v>
      </c>
    </row>
    <row r="63" spans="1:7" ht="15">
      <c r="A63" s="49" t="s">
        <v>124</v>
      </c>
      <c r="B63" s="4" t="s">
        <v>125</v>
      </c>
      <c r="C63" s="47">
        <f>VLOOKUP(A63,dostupnost!$A$2:$C$207,3,FALSE)</f>
        <v>1</v>
      </c>
      <c r="D63" s="47">
        <f>VLOOKUP(A63,vyberka!$A$2:$C$207,3,FALSE)</f>
        <v>0</v>
      </c>
      <c r="E63" s="47">
        <f>VLOOKUP(A63,demografie!$A$2:$C$207,3,FALSE)</f>
        <v>1</v>
      </c>
      <c r="F63" s="47">
        <f t="shared" si="0"/>
        <v>2</v>
      </c>
      <c r="G63" s="48" t="str">
        <f t="shared" si="1"/>
        <v>NE</v>
      </c>
    </row>
    <row r="64" spans="1:7" ht="15">
      <c r="A64" s="49" t="s">
        <v>126</v>
      </c>
      <c r="B64" s="4" t="s">
        <v>127</v>
      </c>
      <c r="C64" s="47">
        <f>VLOOKUP(A64,dostupnost!$A$2:$C$207,3,FALSE)</f>
        <v>1</v>
      </c>
      <c r="D64" s="47">
        <f>VLOOKUP(A64,vyberka!$A$2:$C$207,3,FALSE)</f>
        <v>0</v>
      </c>
      <c r="E64" s="47">
        <f>VLOOKUP(A64,demografie!$A$2:$C$207,3,FALSE)</f>
        <v>1</v>
      </c>
      <c r="F64" s="47">
        <f t="shared" si="0"/>
        <v>2</v>
      </c>
      <c r="G64" s="48" t="str">
        <f t="shared" si="1"/>
        <v>NE</v>
      </c>
    </row>
    <row r="65" spans="1:7" ht="15">
      <c r="A65" s="49" t="s">
        <v>128</v>
      </c>
      <c r="B65" s="4" t="s">
        <v>129</v>
      </c>
      <c r="C65" s="47">
        <f>VLOOKUP(A65,dostupnost!$A$2:$C$207,3,FALSE)</f>
        <v>3</v>
      </c>
      <c r="D65" s="47">
        <f>VLOOKUP(A65,vyberka!$A$2:$C$207,3,FALSE)</f>
        <v>1</v>
      </c>
      <c r="E65" s="47">
        <f>VLOOKUP(A65,demografie!$A$2:$C$207,3,FALSE)</f>
        <v>1</v>
      </c>
      <c r="F65" s="47">
        <f t="shared" si="0"/>
        <v>5</v>
      </c>
      <c r="G65" s="48" t="str">
        <f t="shared" si="1"/>
        <v>ANO</v>
      </c>
    </row>
    <row r="66" spans="1:7" ht="15">
      <c r="A66" s="49" t="s">
        <v>130</v>
      </c>
      <c r="B66" s="4" t="s">
        <v>131</v>
      </c>
      <c r="C66" s="47">
        <f>VLOOKUP(A66,dostupnost!$A$2:$C$207,3,FALSE)</f>
        <v>2</v>
      </c>
      <c r="D66" s="47">
        <f>VLOOKUP(A66,vyberka!$A$2:$C$207,3,FALSE)</f>
        <v>0</v>
      </c>
      <c r="E66" s="47">
        <f>VLOOKUP(A66,demografie!$A$2:$C$207,3,FALSE)</f>
        <v>1</v>
      </c>
      <c r="F66" s="47">
        <f t="shared" si="0"/>
        <v>3</v>
      </c>
      <c r="G66" s="48" t="str">
        <f t="shared" si="1"/>
        <v>ANO</v>
      </c>
    </row>
    <row r="67" spans="1:7" ht="15">
      <c r="A67" s="49" t="s">
        <v>132</v>
      </c>
      <c r="B67" s="4" t="s">
        <v>133</v>
      </c>
      <c r="C67" s="47">
        <f>VLOOKUP(A67,dostupnost!$A$2:$C$207,3,FALSE)</f>
        <v>1</v>
      </c>
      <c r="D67" s="47">
        <f>VLOOKUP(A67,vyberka!$A$2:$C$207,3,FALSE)</f>
        <v>0</v>
      </c>
      <c r="E67" s="47">
        <f>VLOOKUP(A67,demografie!$A$2:$C$207,3,FALSE)</f>
        <v>1</v>
      </c>
      <c r="F67" s="47">
        <f t="shared" si="0"/>
        <v>2</v>
      </c>
      <c r="G67" s="48" t="str">
        <f t="shared" si="1"/>
        <v>NE</v>
      </c>
    </row>
    <row r="68" spans="1:7" ht="15">
      <c r="A68" s="49" t="s">
        <v>134</v>
      </c>
      <c r="B68" s="4" t="s">
        <v>135</v>
      </c>
      <c r="C68" s="47">
        <f>VLOOKUP(A68,dostupnost!$A$2:$C$207,3,FALSE)</f>
        <v>2</v>
      </c>
      <c r="D68" s="47">
        <f>VLOOKUP(A68,vyberka!$A$2:$C$207,3,FALSE)</f>
        <v>2</v>
      </c>
      <c r="E68" s="47">
        <f>VLOOKUP(A68,demografie!$A$2:$C$207,3,FALSE)</f>
        <v>1</v>
      </c>
      <c r="F68" s="47">
        <f aca="true" t="shared" si="2" ref="F68:F131">C68+D68+E68</f>
        <v>5</v>
      </c>
      <c r="G68" s="48" t="str">
        <f aca="true" t="shared" si="3" ref="G68:G131">IF(OR(C68=0,AND(C68=1,F68&lt;3),AND(C68=2,F68&lt;3),AND(C68=3,F68&lt;4)),"NE","ANO")</f>
        <v>ANO</v>
      </c>
    </row>
    <row r="69" spans="1:7" ht="15">
      <c r="A69" s="49" t="s">
        <v>136</v>
      </c>
      <c r="B69" s="4" t="s">
        <v>137</v>
      </c>
      <c r="C69" s="47">
        <f>VLOOKUP(A69,dostupnost!$A$2:$C$207,3,FALSE)</f>
        <v>2</v>
      </c>
      <c r="D69" s="47">
        <f>VLOOKUP(A69,vyberka!$A$2:$C$207,3,FALSE)</f>
        <v>2</v>
      </c>
      <c r="E69" s="47">
        <f>VLOOKUP(A69,demografie!$A$2:$C$207,3,FALSE)</f>
        <v>1</v>
      </c>
      <c r="F69" s="47">
        <f t="shared" si="2"/>
        <v>5</v>
      </c>
      <c r="G69" s="48" t="str">
        <f t="shared" si="3"/>
        <v>ANO</v>
      </c>
    </row>
    <row r="70" spans="1:7" ht="15">
      <c r="A70" s="49" t="s">
        <v>138</v>
      </c>
      <c r="B70" s="4" t="s">
        <v>139</v>
      </c>
      <c r="C70" s="47">
        <f>VLOOKUP(A70,dostupnost!$A$2:$C$207,3,FALSE)</f>
        <v>3</v>
      </c>
      <c r="D70" s="47">
        <f>VLOOKUP(A70,vyberka!$A$2:$C$207,3,FALSE)</f>
        <v>2</v>
      </c>
      <c r="E70" s="47">
        <f>VLOOKUP(A70,demografie!$A$2:$C$207,3,FALSE)</f>
        <v>1</v>
      </c>
      <c r="F70" s="47">
        <f t="shared" si="2"/>
        <v>6</v>
      </c>
      <c r="G70" s="48" t="str">
        <f t="shared" si="3"/>
        <v>ANO</v>
      </c>
    </row>
    <row r="71" spans="1:7" ht="15">
      <c r="A71" s="49" t="s">
        <v>140</v>
      </c>
      <c r="B71" s="4" t="s">
        <v>141</v>
      </c>
      <c r="C71" s="47">
        <f>VLOOKUP(A71,dostupnost!$A$2:$C$207,3,FALSE)</f>
        <v>3</v>
      </c>
      <c r="D71" s="47">
        <f>VLOOKUP(A71,vyberka!$A$2:$C$207,3,FALSE)</f>
        <v>2</v>
      </c>
      <c r="E71" s="47">
        <f>VLOOKUP(A71,demografie!$A$2:$C$207,3,FALSE)</f>
        <v>0</v>
      </c>
      <c r="F71" s="47">
        <f t="shared" si="2"/>
        <v>5</v>
      </c>
      <c r="G71" s="48" t="str">
        <f t="shared" si="3"/>
        <v>ANO</v>
      </c>
    </row>
    <row r="72" spans="1:7" ht="15">
      <c r="A72" s="49" t="s">
        <v>142</v>
      </c>
      <c r="B72" s="4" t="s">
        <v>143</v>
      </c>
      <c r="C72" s="47">
        <f>VLOOKUP(A72,dostupnost!$A$2:$C$207,3,FALSE)</f>
        <v>3</v>
      </c>
      <c r="D72" s="47">
        <f>VLOOKUP(A72,vyberka!$A$2:$C$207,3,FALSE)</f>
        <v>2</v>
      </c>
      <c r="E72" s="47">
        <f>VLOOKUP(A72,demografie!$A$2:$C$207,3,FALSE)</f>
        <v>1</v>
      </c>
      <c r="F72" s="47">
        <f t="shared" si="2"/>
        <v>6</v>
      </c>
      <c r="G72" s="48" t="str">
        <f t="shared" si="3"/>
        <v>ANO</v>
      </c>
    </row>
    <row r="73" spans="1:7" ht="15">
      <c r="A73" s="49" t="s">
        <v>144</v>
      </c>
      <c r="B73" s="4" t="s">
        <v>145</v>
      </c>
      <c r="C73" s="47">
        <f>VLOOKUP(A73,dostupnost!$A$2:$C$207,3,FALSE)</f>
        <v>3</v>
      </c>
      <c r="D73" s="47">
        <f>VLOOKUP(A73,vyberka!$A$2:$C$207,3,FALSE)</f>
        <v>2</v>
      </c>
      <c r="E73" s="47">
        <f>VLOOKUP(A73,demografie!$A$2:$C$207,3,FALSE)</f>
        <v>1</v>
      </c>
      <c r="F73" s="47">
        <f t="shared" si="2"/>
        <v>6</v>
      </c>
      <c r="G73" s="48" t="str">
        <f t="shared" si="3"/>
        <v>ANO</v>
      </c>
    </row>
    <row r="74" spans="1:7" ht="15">
      <c r="A74" s="49" t="s">
        <v>146</v>
      </c>
      <c r="B74" s="4" t="s">
        <v>147</v>
      </c>
      <c r="C74" s="47">
        <f>VLOOKUP(A74,dostupnost!$A$2:$C$207,3,FALSE)</f>
        <v>3</v>
      </c>
      <c r="D74" s="47">
        <f>VLOOKUP(A74,vyberka!$A$2:$C$207,3,FALSE)</f>
        <v>2</v>
      </c>
      <c r="E74" s="47">
        <f>VLOOKUP(A74,demografie!$A$2:$C$207,3,FALSE)</f>
        <v>1</v>
      </c>
      <c r="F74" s="47">
        <f t="shared" si="2"/>
        <v>6</v>
      </c>
      <c r="G74" s="48" t="str">
        <f t="shared" si="3"/>
        <v>ANO</v>
      </c>
    </row>
    <row r="75" spans="1:7" ht="15">
      <c r="A75" s="49" t="s">
        <v>148</v>
      </c>
      <c r="B75" s="4" t="s">
        <v>149</v>
      </c>
      <c r="C75" s="47">
        <f>VLOOKUP(A75,dostupnost!$A$2:$C$207,3,FALSE)</f>
        <v>3</v>
      </c>
      <c r="D75" s="47">
        <f>VLOOKUP(A75,vyberka!$A$2:$C$207,3,FALSE)</f>
        <v>2</v>
      </c>
      <c r="E75" s="47">
        <f>VLOOKUP(A75,demografie!$A$2:$C$207,3,FALSE)</f>
        <v>1</v>
      </c>
      <c r="F75" s="47">
        <f t="shared" si="2"/>
        <v>6</v>
      </c>
      <c r="G75" s="48" t="str">
        <f t="shared" si="3"/>
        <v>ANO</v>
      </c>
    </row>
    <row r="76" spans="1:7" ht="15">
      <c r="A76" s="49" t="s">
        <v>150</v>
      </c>
      <c r="B76" s="4" t="s">
        <v>151</v>
      </c>
      <c r="C76" s="47">
        <f>VLOOKUP(A76,dostupnost!$A$2:$C$207,3,FALSE)</f>
        <v>2</v>
      </c>
      <c r="D76" s="47">
        <f>VLOOKUP(A76,vyberka!$A$2:$C$207,3,FALSE)</f>
        <v>2</v>
      </c>
      <c r="E76" s="47">
        <f>VLOOKUP(A76,demografie!$A$2:$C$207,3,FALSE)</f>
        <v>1</v>
      </c>
      <c r="F76" s="47">
        <f t="shared" si="2"/>
        <v>5</v>
      </c>
      <c r="G76" s="48" t="str">
        <f t="shared" si="3"/>
        <v>ANO</v>
      </c>
    </row>
    <row r="77" spans="1:7" ht="15">
      <c r="A77" s="49" t="s">
        <v>152</v>
      </c>
      <c r="B77" s="4" t="s">
        <v>153</v>
      </c>
      <c r="C77" s="47">
        <f>VLOOKUP(A77,dostupnost!$A$2:$C$207,3,FALSE)</f>
        <v>3</v>
      </c>
      <c r="D77" s="47">
        <f>VLOOKUP(A77,vyberka!$A$2:$C$207,3,FALSE)</f>
        <v>2</v>
      </c>
      <c r="E77" s="47">
        <f>VLOOKUP(A77,demografie!$A$2:$C$207,3,FALSE)</f>
        <v>1</v>
      </c>
      <c r="F77" s="47">
        <f t="shared" si="2"/>
        <v>6</v>
      </c>
      <c r="G77" s="48" t="str">
        <f t="shared" si="3"/>
        <v>ANO</v>
      </c>
    </row>
    <row r="78" spans="1:7" ht="15">
      <c r="A78" s="49" t="s">
        <v>154</v>
      </c>
      <c r="B78" s="4" t="s">
        <v>155</v>
      </c>
      <c r="C78" s="47">
        <f>VLOOKUP(A78,dostupnost!$A$2:$C$207,3,FALSE)</f>
        <v>3</v>
      </c>
      <c r="D78" s="47">
        <f>VLOOKUP(A78,vyberka!$A$2:$C$207,3,FALSE)</f>
        <v>2</v>
      </c>
      <c r="E78" s="47">
        <f>VLOOKUP(A78,demografie!$A$2:$C$207,3,FALSE)</f>
        <v>0</v>
      </c>
      <c r="F78" s="47">
        <f t="shared" si="2"/>
        <v>5</v>
      </c>
      <c r="G78" s="48" t="str">
        <f t="shared" si="3"/>
        <v>ANO</v>
      </c>
    </row>
    <row r="79" spans="1:7" ht="15">
      <c r="A79" s="49" t="s">
        <v>156</v>
      </c>
      <c r="B79" s="4" t="s">
        <v>157</v>
      </c>
      <c r="C79" s="47">
        <f>VLOOKUP(A79,dostupnost!$A$2:$C$207,3,FALSE)</f>
        <v>3</v>
      </c>
      <c r="D79" s="47">
        <f>VLOOKUP(A79,vyberka!$A$2:$C$207,3,FALSE)</f>
        <v>2</v>
      </c>
      <c r="E79" s="47">
        <f>VLOOKUP(A79,demografie!$A$2:$C$207,3,FALSE)</f>
        <v>1</v>
      </c>
      <c r="F79" s="47">
        <f t="shared" si="2"/>
        <v>6</v>
      </c>
      <c r="G79" s="48" t="str">
        <f t="shared" si="3"/>
        <v>ANO</v>
      </c>
    </row>
    <row r="80" spans="1:7" ht="15">
      <c r="A80" s="49" t="s">
        <v>158</v>
      </c>
      <c r="B80" s="4" t="s">
        <v>159</v>
      </c>
      <c r="C80" s="47">
        <f>VLOOKUP(A80,dostupnost!$A$2:$C$207,3,FALSE)</f>
        <v>3</v>
      </c>
      <c r="D80" s="47">
        <f>VLOOKUP(A80,vyberka!$A$2:$C$207,3,FALSE)</f>
        <v>2</v>
      </c>
      <c r="E80" s="47">
        <f>VLOOKUP(A80,demografie!$A$2:$C$207,3,FALSE)</f>
        <v>2</v>
      </c>
      <c r="F80" s="47">
        <f t="shared" si="2"/>
        <v>7</v>
      </c>
      <c r="G80" s="48" t="str">
        <f t="shared" si="3"/>
        <v>ANO</v>
      </c>
    </row>
    <row r="81" spans="1:7" ht="15">
      <c r="A81" s="49" t="s">
        <v>160</v>
      </c>
      <c r="B81" s="4" t="s">
        <v>161</v>
      </c>
      <c r="C81" s="47">
        <f>VLOOKUP(A81,dostupnost!$A$2:$C$207,3,FALSE)</f>
        <v>2</v>
      </c>
      <c r="D81" s="47">
        <f>VLOOKUP(A81,vyberka!$A$2:$C$207,3,FALSE)</f>
        <v>2</v>
      </c>
      <c r="E81" s="47">
        <f>VLOOKUP(A81,demografie!$A$2:$C$207,3,FALSE)</f>
        <v>1</v>
      </c>
      <c r="F81" s="47">
        <f t="shared" si="2"/>
        <v>5</v>
      </c>
      <c r="G81" s="48" t="str">
        <f t="shared" si="3"/>
        <v>ANO</v>
      </c>
    </row>
    <row r="82" spans="1:7" ht="15">
      <c r="A82" s="49" t="s">
        <v>162</v>
      </c>
      <c r="B82" s="4" t="s">
        <v>163</v>
      </c>
      <c r="C82" s="47">
        <f>VLOOKUP(A82,dostupnost!$A$2:$C$207,3,FALSE)</f>
        <v>1</v>
      </c>
      <c r="D82" s="47">
        <f>VLOOKUP(A82,vyberka!$A$2:$C$207,3,FALSE)</f>
        <v>2</v>
      </c>
      <c r="E82" s="47">
        <f>VLOOKUP(A82,demografie!$A$2:$C$207,3,FALSE)</f>
        <v>1</v>
      </c>
      <c r="F82" s="47">
        <f t="shared" si="2"/>
        <v>4</v>
      </c>
      <c r="G82" s="48" t="str">
        <f t="shared" si="3"/>
        <v>ANO</v>
      </c>
    </row>
    <row r="83" spans="1:7" ht="15">
      <c r="A83" s="49" t="s">
        <v>164</v>
      </c>
      <c r="B83" s="4" t="s">
        <v>165</v>
      </c>
      <c r="C83" s="47">
        <f>VLOOKUP(A83,dostupnost!$A$2:$C$207,3,FALSE)</f>
        <v>3</v>
      </c>
      <c r="D83" s="47">
        <f>VLOOKUP(A83,vyberka!$A$2:$C$207,3,FALSE)</f>
        <v>2</v>
      </c>
      <c r="E83" s="47">
        <f>VLOOKUP(A83,demografie!$A$2:$C$207,3,FALSE)</f>
        <v>2</v>
      </c>
      <c r="F83" s="47">
        <f t="shared" si="2"/>
        <v>7</v>
      </c>
      <c r="G83" s="48" t="str">
        <f t="shared" si="3"/>
        <v>ANO</v>
      </c>
    </row>
    <row r="84" spans="1:7" ht="15">
      <c r="A84" s="49" t="s">
        <v>166</v>
      </c>
      <c r="B84" s="4" t="s">
        <v>167</v>
      </c>
      <c r="C84" s="47">
        <f>VLOOKUP(A84,dostupnost!$A$2:$C$207,3,FALSE)</f>
        <v>3</v>
      </c>
      <c r="D84" s="47">
        <f>VLOOKUP(A84,vyberka!$A$2:$C$207,3,FALSE)</f>
        <v>2</v>
      </c>
      <c r="E84" s="47">
        <f>VLOOKUP(A84,demografie!$A$2:$C$207,3,FALSE)</f>
        <v>1</v>
      </c>
      <c r="F84" s="47">
        <f t="shared" si="2"/>
        <v>6</v>
      </c>
      <c r="G84" s="48" t="str">
        <f t="shared" si="3"/>
        <v>ANO</v>
      </c>
    </row>
    <row r="85" spans="1:7" ht="15">
      <c r="A85" s="49" t="s">
        <v>168</v>
      </c>
      <c r="B85" s="4" t="s">
        <v>169</v>
      </c>
      <c r="C85" s="47">
        <f>VLOOKUP(A85,dostupnost!$A$2:$C$207,3,FALSE)</f>
        <v>3</v>
      </c>
      <c r="D85" s="47">
        <f>VLOOKUP(A85,vyberka!$A$2:$C$207,3,FALSE)</f>
        <v>2</v>
      </c>
      <c r="E85" s="47">
        <f>VLOOKUP(A85,demografie!$A$2:$C$207,3,FALSE)</f>
        <v>1</v>
      </c>
      <c r="F85" s="47">
        <f t="shared" si="2"/>
        <v>6</v>
      </c>
      <c r="G85" s="48" t="str">
        <f t="shared" si="3"/>
        <v>ANO</v>
      </c>
    </row>
    <row r="86" spans="1:7" ht="15">
      <c r="A86" s="49" t="s">
        <v>170</v>
      </c>
      <c r="B86" s="4" t="s">
        <v>171</v>
      </c>
      <c r="C86" s="47">
        <f>VLOOKUP(A86,dostupnost!$A$2:$C$207,3,FALSE)</f>
        <v>3</v>
      </c>
      <c r="D86" s="47">
        <f>VLOOKUP(A86,vyberka!$A$2:$C$207,3,FALSE)</f>
        <v>1</v>
      </c>
      <c r="E86" s="47">
        <f>VLOOKUP(A86,demografie!$A$2:$C$207,3,FALSE)</f>
        <v>1</v>
      </c>
      <c r="F86" s="47">
        <f t="shared" si="2"/>
        <v>5</v>
      </c>
      <c r="G86" s="48" t="str">
        <f t="shared" si="3"/>
        <v>ANO</v>
      </c>
    </row>
    <row r="87" spans="1:7" ht="15">
      <c r="A87" s="49" t="s">
        <v>172</v>
      </c>
      <c r="B87" s="4" t="s">
        <v>173</v>
      </c>
      <c r="C87" s="47">
        <f>VLOOKUP(A87,dostupnost!$A$2:$C$207,3,FALSE)</f>
        <v>0</v>
      </c>
      <c r="D87" s="47">
        <f>VLOOKUP(A87,vyberka!$A$2:$C$207,3,FALSE)</f>
        <v>2</v>
      </c>
      <c r="E87" s="47">
        <f>VLOOKUP(A87,demografie!$A$2:$C$207,3,FALSE)</f>
        <v>1</v>
      </c>
      <c r="F87" s="47">
        <f t="shared" si="2"/>
        <v>3</v>
      </c>
      <c r="G87" s="48" t="str">
        <f t="shared" si="3"/>
        <v>NE</v>
      </c>
    </row>
    <row r="88" spans="1:7" ht="15">
      <c r="A88" s="49" t="s">
        <v>174</v>
      </c>
      <c r="B88" s="4" t="s">
        <v>175</v>
      </c>
      <c r="C88" s="47">
        <f>VLOOKUP(A88,dostupnost!$A$2:$C$207,3,FALSE)</f>
        <v>3</v>
      </c>
      <c r="D88" s="47">
        <f>VLOOKUP(A88,vyberka!$A$2:$C$207,3,FALSE)</f>
        <v>2</v>
      </c>
      <c r="E88" s="47">
        <f>VLOOKUP(A88,demografie!$A$2:$C$207,3,FALSE)</f>
        <v>1</v>
      </c>
      <c r="F88" s="47">
        <f t="shared" si="2"/>
        <v>6</v>
      </c>
      <c r="G88" s="48" t="str">
        <f t="shared" si="3"/>
        <v>ANO</v>
      </c>
    </row>
    <row r="89" spans="1:7" ht="15">
      <c r="A89" s="49" t="s">
        <v>176</v>
      </c>
      <c r="B89" s="4" t="s">
        <v>177</v>
      </c>
      <c r="C89" s="47">
        <f>VLOOKUP(A89,dostupnost!$A$2:$C$207,3,FALSE)</f>
        <v>0</v>
      </c>
      <c r="D89" s="47">
        <f>VLOOKUP(A89,vyberka!$A$2:$C$207,3,FALSE)</f>
        <v>1</v>
      </c>
      <c r="E89" s="47">
        <f>VLOOKUP(A89,demografie!$A$2:$C$207,3,FALSE)</f>
        <v>0</v>
      </c>
      <c r="F89" s="47">
        <f t="shared" si="2"/>
        <v>1</v>
      </c>
      <c r="G89" s="48" t="str">
        <f t="shared" si="3"/>
        <v>NE</v>
      </c>
    </row>
    <row r="90" spans="1:7" ht="15">
      <c r="A90" s="49" t="s">
        <v>178</v>
      </c>
      <c r="B90" s="4" t="s">
        <v>179</v>
      </c>
      <c r="C90" s="47">
        <f>VLOOKUP(A90,dostupnost!$A$2:$C$207,3,FALSE)</f>
        <v>3</v>
      </c>
      <c r="D90" s="47">
        <f>VLOOKUP(A90,vyberka!$A$2:$C$207,3,FALSE)</f>
        <v>2</v>
      </c>
      <c r="E90" s="47">
        <f>VLOOKUP(A90,demografie!$A$2:$C$207,3,FALSE)</f>
        <v>1</v>
      </c>
      <c r="F90" s="47">
        <f t="shared" si="2"/>
        <v>6</v>
      </c>
      <c r="G90" s="48" t="str">
        <f t="shared" si="3"/>
        <v>ANO</v>
      </c>
    </row>
    <row r="91" spans="1:7" ht="15">
      <c r="A91" s="49" t="s">
        <v>180</v>
      </c>
      <c r="B91" s="4" t="s">
        <v>181</v>
      </c>
      <c r="C91" s="47">
        <f>VLOOKUP(A91,dostupnost!$A$2:$C$207,3,FALSE)</f>
        <v>3</v>
      </c>
      <c r="D91" s="47">
        <f>VLOOKUP(A91,vyberka!$A$2:$C$207,3,FALSE)</f>
        <v>2</v>
      </c>
      <c r="E91" s="47">
        <f>VLOOKUP(A91,demografie!$A$2:$C$207,3,FALSE)</f>
        <v>1</v>
      </c>
      <c r="F91" s="47">
        <f t="shared" si="2"/>
        <v>6</v>
      </c>
      <c r="G91" s="48" t="str">
        <f t="shared" si="3"/>
        <v>ANO</v>
      </c>
    </row>
    <row r="92" spans="1:7" ht="15">
      <c r="A92" s="49" t="s">
        <v>182</v>
      </c>
      <c r="B92" s="4" t="s">
        <v>183</v>
      </c>
      <c r="C92" s="47">
        <f>VLOOKUP(A92,dostupnost!$A$2:$C$207,3,FALSE)</f>
        <v>2</v>
      </c>
      <c r="D92" s="47">
        <f>VLOOKUP(A92,vyberka!$A$2:$C$207,3,FALSE)</f>
        <v>2</v>
      </c>
      <c r="E92" s="47">
        <f>VLOOKUP(A92,demografie!$A$2:$C$207,3,FALSE)</f>
        <v>1</v>
      </c>
      <c r="F92" s="47">
        <f t="shared" si="2"/>
        <v>5</v>
      </c>
      <c r="G92" s="48" t="str">
        <f t="shared" si="3"/>
        <v>ANO</v>
      </c>
    </row>
    <row r="93" spans="1:7" ht="15">
      <c r="A93" s="49" t="s">
        <v>184</v>
      </c>
      <c r="B93" s="4" t="s">
        <v>185</v>
      </c>
      <c r="C93" s="47">
        <f>VLOOKUP(A93,dostupnost!$A$2:$C$207,3,FALSE)</f>
        <v>3</v>
      </c>
      <c r="D93" s="47">
        <f>VLOOKUP(A93,vyberka!$A$2:$C$207,3,FALSE)</f>
        <v>2</v>
      </c>
      <c r="E93" s="47">
        <f>VLOOKUP(A93,demografie!$A$2:$C$207,3,FALSE)</f>
        <v>1</v>
      </c>
      <c r="F93" s="47">
        <f t="shared" si="2"/>
        <v>6</v>
      </c>
      <c r="G93" s="48" t="str">
        <f t="shared" si="3"/>
        <v>ANO</v>
      </c>
    </row>
    <row r="94" spans="1:7" ht="15">
      <c r="A94" s="49" t="s">
        <v>186</v>
      </c>
      <c r="B94" s="4" t="s">
        <v>187</v>
      </c>
      <c r="C94" s="47">
        <f>VLOOKUP(A94,dostupnost!$A$2:$C$207,3,FALSE)</f>
        <v>1</v>
      </c>
      <c r="D94" s="47">
        <f>VLOOKUP(A94,vyberka!$A$2:$C$207,3,FALSE)</f>
        <v>2</v>
      </c>
      <c r="E94" s="47">
        <f>VLOOKUP(A94,demografie!$A$2:$C$207,3,FALSE)</f>
        <v>1</v>
      </c>
      <c r="F94" s="47">
        <f t="shared" si="2"/>
        <v>4</v>
      </c>
      <c r="G94" s="48" t="str">
        <f t="shared" si="3"/>
        <v>ANO</v>
      </c>
    </row>
    <row r="95" spans="1:7" ht="15">
      <c r="A95" s="49" t="s">
        <v>188</v>
      </c>
      <c r="B95" s="4" t="s">
        <v>189</v>
      </c>
      <c r="C95" s="47">
        <f>VLOOKUP(A95,dostupnost!$A$2:$C$207,3,FALSE)</f>
        <v>2</v>
      </c>
      <c r="D95" s="47">
        <f>VLOOKUP(A95,vyberka!$A$2:$C$207,3,FALSE)</f>
        <v>1</v>
      </c>
      <c r="E95" s="47">
        <f>VLOOKUP(A95,demografie!$A$2:$C$207,3,FALSE)</f>
        <v>1</v>
      </c>
      <c r="F95" s="47">
        <f t="shared" si="2"/>
        <v>4</v>
      </c>
      <c r="G95" s="48" t="str">
        <f t="shared" si="3"/>
        <v>ANO</v>
      </c>
    </row>
    <row r="96" spans="1:7" ht="15">
      <c r="A96" s="49" t="s">
        <v>190</v>
      </c>
      <c r="B96" s="4" t="s">
        <v>191</v>
      </c>
      <c r="C96" s="47">
        <f>VLOOKUP(A96,dostupnost!$A$2:$C$207,3,FALSE)</f>
        <v>3</v>
      </c>
      <c r="D96" s="47">
        <f>VLOOKUP(A96,vyberka!$A$2:$C$207,3,FALSE)</f>
        <v>1</v>
      </c>
      <c r="E96" s="47">
        <f>VLOOKUP(A96,demografie!$A$2:$C$207,3,FALSE)</f>
        <v>0</v>
      </c>
      <c r="F96" s="47">
        <f t="shared" si="2"/>
        <v>4</v>
      </c>
      <c r="G96" s="48" t="str">
        <f t="shared" si="3"/>
        <v>ANO</v>
      </c>
    </row>
    <row r="97" spans="1:7" ht="15">
      <c r="A97" s="49" t="s">
        <v>192</v>
      </c>
      <c r="B97" s="4" t="s">
        <v>193</v>
      </c>
      <c r="C97" s="47">
        <f>VLOOKUP(A97,dostupnost!$A$2:$C$207,3,FALSE)</f>
        <v>0</v>
      </c>
      <c r="D97" s="47">
        <f>VLOOKUP(A97,vyberka!$A$2:$C$207,3,FALSE)</f>
        <v>1</v>
      </c>
      <c r="E97" s="47">
        <f>VLOOKUP(A97,demografie!$A$2:$C$207,3,FALSE)</f>
        <v>0</v>
      </c>
      <c r="F97" s="47">
        <f t="shared" si="2"/>
        <v>1</v>
      </c>
      <c r="G97" s="48" t="str">
        <f t="shared" si="3"/>
        <v>NE</v>
      </c>
    </row>
    <row r="98" spans="1:7" ht="15">
      <c r="A98" s="49" t="s">
        <v>194</v>
      </c>
      <c r="B98" s="4" t="s">
        <v>195</v>
      </c>
      <c r="C98" s="47">
        <f>VLOOKUP(A98,dostupnost!$A$2:$C$207,3,FALSE)</f>
        <v>1</v>
      </c>
      <c r="D98" s="47">
        <f>VLOOKUP(A98,vyberka!$A$2:$C$207,3,FALSE)</f>
        <v>1</v>
      </c>
      <c r="E98" s="47">
        <f>VLOOKUP(A98,demografie!$A$2:$C$207,3,FALSE)</f>
        <v>1</v>
      </c>
      <c r="F98" s="47">
        <f t="shared" si="2"/>
        <v>3</v>
      </c>
      <c r="G98" s="48" t="str">
        <f t="shared" si="3"/>
        <v>ANO</v>
      </c>
    </row>
    <row r="99" spans="1:7" ht="15">
      <c r="A99" s="49" t="s">
        <v>196</v>
      </c>
      <c r="B99" s="4" t="s">
        <v>197</v>
      </c>
      <c r="C99" s="47">
        <f>VLOOKUP(A99,dostupnost!$A$2:$C$207,3,FALSE)</f>
        <v>0</v>
      </c>
      <c r="D99" s="47">
        <f>VLOOKUP(A99,vyberka!$A$2:$C$207,3,FALSE)</f>
        <v>2</v>
      </c>
      <c r="E99" s="47">
        <f>VLOOKUP(A99,demografie!$A$2:$C$207,3,FALSE)</f>
        <v>0</v>
      </c>
      <c r="F99" s="47">
        <f t="shared" si="2"/>
        <v>2</v>
      </c>
      <c r="G99" s="48" t="str">
        <f t="shared" si="3"/>
        <v>NE</v>
      </c>
    </row>
    <row r="100" spans="1:7" ht="15">
      <c r="A100" s="49" t="s">
        <v>198</v>
      </c>
      <c r="B100" s="4" t="s">
        <v>199</v>
      </c>
      <c r="C100" s="47">
        <f>VLOOKUP(A100,dostupnost!$A$2:$C$207,3,FALSE)</f>
        <v>3</v>
      </c>
      <c r="D100" s="47">
        <f>VLOOKUP(A100,vyberka!$A$2:$C$207,3,FALSE)</f>
        <v>1</v>
      </c>
      <c r="E100" s="47">
        <f>VLOOKUP(A100,demografie!$A$2:$C$207,3,FALSE)</f>
        <v>1</v>
      </c>
      <c r="F100" s="47">
        <f t="shared" si="2"/>
        <v>5</v>
      </c>
      <c r="G100" s="48" t="str">
        <f t="shared" si="3"/>
        <v>ANO</v>
      </c>
    </row>
    <row r="101" spans="1:7" ht="15">
      <c r="A101" s="49" t="s">
        <v>200</v>
      </c>
      <c r="B101" s="4" t="s">
        <v>201</v>
      </c>
      <c r="C101" s="47">
        <f>VLOOKUP(A101,dostupnost!$A$2:$C$207,3,FALSE)</f>
        <v>1</v>
      </c>
      <c r="D101" s="47">
        <f>VLOOKUP(A101,vyberka!$A$2:$C$207,3,FALSE)</f>
        <v>2</v>
      </c>
      <c r="E101" s="47">
        <f>VLOOKUP(A101,demografie!$A$2:$C$207,3,FALSE)</f>
        <v>1</v>
      </c>
      <c r="F101" s="47">
        <f t="shared" si="2"/>
        <v>4</v>
      </c>
      <c r="G101" s="48" t="str">
        <f t="shared" si="3"/>
        <v>ANO</v>
      </c>
    </row>
    <row r="102" spans="1:7" ht="15">
      <c r="A102" s="49" t="s">
        <v>202</v>
      </c>
      <c r="B102" s="4" t="s">
        <v>203</v>
      </c>
      <c r="C102" s="47">
        <f>VLOOKUP(A102,dostupnost!$A$2:$C$207,3,FALSE)</f>
        <v>2</v>
      </c>
      <c r="D102" s="47">
        <f>VLOOKUP(A102,vyberka!$A$2:$C$207,3,FALSE)</f>
        <v>1</v>
      </c>
      <c r="E102" s="47">
        <f>VLOOKUP(A102,demografie!$A$2:$C$207,3,FALSE)</f>
        <v>1</v>
      </c>
      <c r="F102" s="47">
        <f t="shared" si="2"/>
        <v>4</v>
      </c>
      <c r="G102" s="48" t="str">
        <f t="shared" si="3"/>
        <v>ANO</v>
      </c>
    </row>
    <row r="103" spans="1:7" ht="15">
      <c r="A103" s="49" t="s">
        <v>204</v>
      </c>
      <c r="B103" s="4" t="s">
        <v>205</v>
      </c>
      <c r="C103" s="47">
        <f>VLOOKUP(A103,dostupnost!$A$2:$C$207,3,FALSE)</f>
        <v>1</v>
      </c>
      <c r="D103" s="47">
        <f>VLOOKUP(A103,vyberka!$A$2:$C$207,3,FALSE)</f>
        <v>1</v>
      </c>
      <c r="E103" s="47">
        <f>VLOOKUP(A103,demografie!$A$2:$C$207,3,FALSE)</f>
        <v>1</v>
      </c>
      <c r="F103" s="47">
        <f t="shared" si="2"/>
        <v>3</v>
      </c>
      <c r="G103" s="48" t="str">
        <f t="shared" si="3"/>
        <v>ANO</v>
      </c>
    </row>
    <row r="104" spans="1:7" ht="15">
      <c r="A104" s="49" t="s">
        <v>206</v>
      </c>
      <c r="B104" s="4" t="s">
        <v>207</v>
      </c>
      <c r="C104" s="47">
        <f>VLOOKUP(A104,dostupnost!$A$2:$C$207,3,FALSE)</f>
        <v>2</v>
      </c>
      <c r="D104" s="47">
        <f>VLOOKUP(A104,vyberka!$A$2:$C$207,3,FALSE)</f>
        <v>1</v>
      </c>
      <c r="E104" s="47">
        <f>VLOOKUP(A104,demografie!$A$2:$C$207,3,FALSE)</f>
        <v>0</v>
      </c>
      <c r="F104" s="47">
        <f t="shared" si="2"/>
        <v>3</v>
      </c>
      <c r="G104" s="48" t="str">
        <f t="shared" si="3"/>
        <v>ANO</v>
      </c>
    </row>
    <row r="105" spans="1:7" ht="15">
      <c r="A105" s="49" t="s">
        <v>208</v>
      </c>
      <c r="B105" s="4" t="s">
        <v>209</v>
      </c>
      <c r="C105" s="47">
        <f>VLOOKUP(A105,dostupnost!$A$2:$C$207,3,FALSE)</f>
        <v>1</v>
      </c>
      <c r="D105" s="47">
        <f>VLOOKUP(A105,vyberka!$A$2:$C$207,3,FALSE)</f>
        <v>1</v>
      </c>
      <c r="E105" s="47">
        <f>VLOOKUP(A105,demografie!$A$2:$C$207,3,FALSE)</f>
        <v>1</v>
      </c>
      <c r="F105" s="47">
        <f t="shared" si="2"/>
        <v>3</v>
      </c>
      <c r="G105" s="48" t="str">
        <f t="shared" si="3"/>
        <v>ANO</v>
      </c>
    </row>
    <row r="106" spans="1:7" ht="15">
      <c r="A106" s="49" t="s">
        <v>210</v>
      </c>
      <c r="B106" s="4" t="s">
        <v>211</v>
      </c>
      <c r="C106" s="47">
        <f>VLOOKUP(A106,dostupnost!$A$2:$C$207,3,FALSE)</f>
        <v>2</v>
      </c>
      <c r="D106" s="47">
        <f>VLOOKUP(A106,vyberka!$A$2:$C$207,3,FALSE)</f>
        <v>0</v>
      </c>
      <c r="E106" s="47">
        <f>VLOOKUP(A106,demografie!$A$2:$C$207,3,FALSE)</f>
        <v>0</v>
      </c>
      <c r="F106" s="47">
        <f t="shared" si="2"/>
        <v>2</v>
      </c>
      <c r="G106" s="48" t="str">
        <f t="shared" si="3"/>
        <v>NE</v>
      </c>
    </row>
    <row r="107" spans="1:7" ht="15">
      <c r="A107" s="49" t="s">
        <v>212</v>
      </c>
      <c r="B107" s="4" t="s">
        <v>213</v>
      </c>
      <c r="C107" s="47">
        <f>VLOOKUP(A107,dostupnost!$A$2:$C$207,3,FALSE)</f>
        <v>3</v>
      </c>
      <c r="D107" s="47">
        <f>VLOOKUP(A107,vyberka!$A$2:$C$207,3,FALSE)</f>
        <v>2</v>
      </c>
      <c r="E107" s="47">
        <f>VLOOKUP(A107,demografie!$A$2:$C$207,3,FALSE)</f>
        <v>1</v>
      </c>
      <c r="F107" s="47">
        <f t="shared" si="2"/>
        <v>6</v>
      </c>
      <c r="G107" s="48" t="str">
        <f t="shared" si="3"/>
        <v>ANO</v>
      </c>
    </row>
    <row r="108" spans="1:7" ht="15">
      <c r="A108" s="49" t="s">
        <v>214</v>
      </c>
      <c r="B108" s="4" t="s">
        <v>215</v>
      </c>
      <c r="C108" s="47">
        <f>VLOOKUP(A108,dostupnost!$A$2:$C$207,3,FALSE)</f>
        <v>0</v>
      </c>
      <c r="D108" s="47">
        <f>VLOOKUP(A108,vyberka!$A$2:$C$207,3,FALSE)</f>
        <v>2</v>
      </c>
      <c r="E108" s="47">
        <f>VLOOKUP(A108,demografie!$A$2:$C$207,3,FALSE)</f>
        <v>0</v>
      </c>
      <c r="F108" s="47">
        <f t="shared" si="2"/>
        <v>2</v>
      </c>
      <c r="G108" s="48" t="str">
        <f t="shared" si="3"/>
        <v>NE</v>
      </c>
    </row>
    <row r="109" spans="1:7" ht="15">
      <c r="A109" s="49" t="s">
        <v>216</v>
      </c>
      <c r="B109" s="4" t="s">
        <v>217</v>
      </c>
      <c r="C109" s="47">
        <f>VLOOKUP(A109,dostupnost!$A$2:$C$207,3,FALSE)</f>
        <v>0</v>
      </c>
      <c r="D109" s="47">
        <f>VLOOKUP(A109,vyberka!$A$2:$C$207,3,FALSE)</f>
        <v>1</v>
      </c>
      <c r="E109" s="47">
        <f>VLOOKUP(A109,demografie!$A$2:$C$207,3,FALSE)</f>
        <v>1</v>
      </c>
      <c r="F109" s="47">
        <f t="shared" si="2"/>
        <v>2</v>
      </c>
      <c r="G109" s="48" t="str">
        <f t="shared" si="3"/>
        <v>NE</v>
      </c>
    </row>
    <row r="110" spans="1:7" ht="15">
      <c r="A110" s="49" t="s">
        <v>218</v>
      </c>
      <c r="B110" s="4" t="s">
        <v>219</v>
      </c>
      <c r="C110" s="47">
        <f>VLOOKUP(A110,dostupnost!$A$2:$C$207,3,FALSE)</f>
        <v>2</v>
      </c>
      <c r="D110" s="47">
        <f>VLOOKUP(A110,vyberka!$A$2:$C$207,3,FALSE)</f>
        <v>2</v>
      </c>
      <c r="E110" s="47">
        <f>VLOOKUP(A110,demografie!$A$2:$C$207,3,FALSE)</f>
        <v>1</v>
      </c>
      <c r="F110" s="47">
        <f t="shared" si="2"/>
        <v>5</v>
      </c>
      <c r="G110" s="48" t="str">
        <f t="shared" si="3"/>
        <v>ANO</v>
      </c>
    </row>
    <row r="111" spans="1:7" ht="15">
      <c r="A111" s="49" t="s">
        <v>220</v>
      </c>
      <c r="B111" s="4" t="s">
        <v>221</v>
      </c>
      <c r="C111" s="47">
        <f>VLOOKUP(A111,dostupnost!$A$2:$C$207,3,FALSE)</f>
        <v>3</v>
      </c>
      <c r="D111" s="47">
        <f>VLOOKUP(A111,vyberka!$A$2:$C$207,3,FALSE)</f>
        <v>0</v>
      </c>
      <c r="E111" s="47">
        <f>VLOOKUP(A111,demografie!$A$2:$C$207,3,FALSE)</f>
        <v>2</v>
      </c>
      <c r="F111" s="47">
        <f t="shared" si="2"/>
        <v>5</v>
      </c>
      <c r="G111" s="48" t="str">
        <f t="shared" si="3"/>
        <v>ANO</v>
      </c>
    </row>
    <row r="112" spans="1:7" ht="15">
      <c r="A112" s="49" t="s">
        <v>222</v>
      </c>
      <c r="B112" s="4" t="s">
        <v>223</v>
      </c>
      <c r="C112" s="47">
        <f>VLOOKUP(A112,dostupnost!$A$2:$C$207,3,FALSE)</f>
        <v>1</v>
      </c>
      <c r="D112" s="47">
        <f>VLOOKUP(A112,vyberka!$A$2:$C$207,3,FALSE)</f>
        <v>1</v>
      </c>
      <c r="E112" s="47">
        <f>VLOOKUP(A112,demografie!$A$2:$C$207,3,FALSE)</f>
        <v>0</v>
      </c>
      <c r="F112" s="47">
        <f t="shared" si="2"/>
        <v>2</v>
      </c>
      <c r="G112" s="48" t="str">
        <f t="shared" si="3"/>
        <v>NE</v>
      </c>
    </row>
    <row r="113" spans="1:7" ht="15">
      <c r="A113" s="49" t="s">
        <v>224</v>
      </c>
      <c r="B113" s="4" t="s">
        <v>225</v>
      </c>
      <c r="C113" s="47">
        <f>VLOOKUP(A113,dostupnost!$A$2:$C$207,3,FALSE)</f>
        <v>2</v>
      </c>
      <c r="D113" s="47">
        <f>VLOOKUP(A113,vyberka!$A$2:$C$207,3,FALSE)</f>
        <v>0</v>
      </c>
      <c r="E113" s="47">
        <f>VLOOKUP(A113,demografie!$A$2:$C$207,3,FALSE)</f>
        <v>1</v>
      </c>
      <c r="F113" s="47">
        <f t="shared" si="2"/>
        <v>3</v>
      </c>
      <c r="G113" s="48" t="str">
        <f t="shared" si="3"/>
        <v>ANO</v>
      </c>
    </row>
    <row r="114" spans="1:7" ht="15">
      <c r="A114" s="49" t="s">
        <v>226</v>
      </c>
      <c r="B114" s="4" t="s">
        <v>227</v>
      </c>
      <c r="C114" s="47">
        <f>VLOOKUP(A114,dostupnost!$A$2:$C$207,3,FALSE)</f>
        <v>3</v>
      </c>
      <c r="D114" s="47">
        <f>VLOOKUP(A114,vyberka!$A$2:$C$207,3,FALSE)</f>
        <v>1</v>
      </c>
      <c r="E114" s="47">
        <f>VLOOKUP(A114,demografie!$A$2:$C$207,3,FALSE)</f>
        <v>2</v>
      </c>
      <c r="F114" s="47">
        <f t="shared" si="2"/>
        <v>6</v>
      </c>
      <c r="G114" s="48" t="str">
        <f t="shared" si="3"/>
        <v>ANO</v>
      </c>
    </row>
    <row r="115" spans="1:7" ht="15">
      <c r="A115" s="49" t="s">
        <v>228</v>
      </c>
      <c r="B115" s="4" t="s">
        <v>229</v>
      </c>
      <c r="C115" s="47">
        <f>VLOOKUP(A115,dostupnost!$A$2:$C$207,3,FALSE)</f>
        <v>1</v>
      </c>
      <c r="D115" s="47">
        <f>VLOOKUP(A115,vyberka!$A$2:$C$207,3,FALSE)</f>
        <v>1</v>
      </c>
      <c r="E115" s="47">
        <f>VLOOKUP(A115,demografie!$A$2:$C$207,3,FALSE)</f>
        <v>1</v>
      </c>
      <c r="F115" s="47">
        <f t="shared" si="2"/>
        <v>3</v>
      </c>
      <c r="G115" s="48" t="str">
        <f t="shared" si="3"/>
        <v>ANO</v>
      </c>
    </row>
    <row r="116" spans="1:7" ht="15">
      <c r="A116" s="49" t="s">
        <v>230</v>
      </c>
      <c r="B116" s="4" t="s">
        <v>231</v>
      </c>
      <c r="C116" s="47">
        <f>VLOOKUP(A116,dostupnost!$A$2:$C$207,3,FALSE)</f>
        <v>3</v>
      </c>
      <c r="D116" s="47">
        <f>VLOOKUP(A116,vyberka!$A$2:$C$207,3,FALSE)</f>
        <v>2</v>
      </c>
      <c r="E116" s="47">
        <f>VLOOKUP(A116,demografie!$A$2:$C$207,3,FALSE)</f>
        <v>0</v>
      </c>
      <c r="F116" s="47">
        <f t="shared" si="2"/>
        <v>5</v>
      </c>
      <c r="G116" s="48" t="str">
        <f t="shared" si="3"/>
        <v>ANO</v>
      </c>
    </row>
    <row r="117" spans="1:7" ht="15">
      <c r="A117" s="49" t="s">
        <v>232</v>
      </c>
      <c r="B117" s="4" t="s">
        <v>233</v>
      </c>
      <c r="C117" s="47">
        <f>VLOOKUP(A117,dostupnost!$A$2:$C$207,3,FALSE)</f>
        <v>3</v>
      </c>
      <c r="D117" s="47">
        <f>VLOOKUP(A117,vyberka!$A$2:$C$207,3,FALSE)</f>
        <v>1</v>
      </c>
      <c r="E117" s="47">
        <f>VLOOKUP(A117,demografie!$A$2:$C$207,3,FALSE)</f>
        <v>1</v>
      </c>
      <c r="F117" s="47">
        <f t="shared" si="2"/>
        <v>5</v>
      </c>
      <c r="G117" s="48" t="str">
        <f t="shared" si="3"/>
        <v>ANO</v>
      </c>
    </row>
    <row r="118" spans="1:7" ht="15">
      <c r="A118" s="49" t="s">
        <v>234</v>
      </c>
      <c r="B118" s="4" t="s">
        <v>235</v>
      </c>
      <c r="C118" s="47">
        <f>VLOOKUP(A118,dostupnost!$A$2:$C$207,3,FALSE)</f>
        <v>0</v>
      </c>
      <c r="D118" s="47">
        <f>VLOOKUP(A118,vyberka!$A$2:$C$207,3,FALSE)</f>
        <v>2</v>
      </c>
      <c r="E118" s="47">
        <f>VLOOKUP(A118,demografie!$A$2:$C$207,3,FALSE)</f>
        <v>0</v>
      </c>
      <c r="F118" s="47">
        <f t="shared" si="2"/>
        <v>2</v>
      </c>
      <c r="G118" s="48" t="str">
        <f t="shared" si="3"/>
        <v>NE</v>
      </c>
    </row>
    <row r="119" spans="1:7" ht="15">
      <c r="A119" s="49" t="s">
        <v>236</v>
      </c>
      <c r="B119" s="4" t="s">
        <v>237</v>
      </c>
      <c r="C119" s="47">
        <f>VLOOKUP(A119,dostupnost!$A$2:$C$207,3,FALSE)</f>
        <v>3</v>
      </c>
      <c r="D119" s="47">
        <f>VLOOKUP(A119,vyberka!$A$2:$C$207,3,FALSE)</f>
        <v>2</v>
      </c>
      <c r="E119" s="47">
        <f>VLOOKUP(A119,demografie!$A$2:$C$207,3,FALSE)</f>
        <v>1</v>
      </c>
      <c r="F119" s="47">
        <f t="shared" si="2"/>
        <v>6</v>
      </c>
      <c r="G119" s="48" t="str">
        <f t="shared" si="3"/>
        <v>ANO</v>
      </c>
    </row>
    <row r="120" spans="1:7" ht="15">
      <c r="A120" s="49" t="s">
        <v>238</v>
      </c>
      <c r="B120" s="4" t="s">
        <v>239</v>
      </c>
      <c r="C120" s="47">
        <f>VLOOKUP(A120,dostupnost!$A$2:$C$207,3,FALSE)</f>
        <v>2</v>
      </c>
      <c r="D120" s="47">
        <f>VLOOKUP(A120,vyberka!$A$2:$C$207,3,FALSE)</f>
        <v>1</v>
      </c>
      <c r="E120" s="47">
        <f>VLOOKUP(A120,demografie!$A$2:$C$207,3,FALSE)</f>
        <v>0</v>
      </c>
      <c r="F120" s="47">
        <f t="shared" si="2"/>
        <v>3</v>
      </c>
      <c r="G120" s="48" t="str">
        <f t="shared" si="3"/>
        <v>ANO</v>
      </c>
    </row>
    <row r="121" spans="1:7" ht="15">
      <c r="A121" s="49" t="s">
        <v>240</v>
      </c>
      <c r="B121" s="4" t="s">
        <v>241</v>
      </c>
      <c r="C121" s="47">
        <f>VLOOKUP(A121,dostupnost!$A$2:$C$207,3,FALSE)</f>
        <v>3</v>
      </c>
      <c r="D121" s="47">
        <f>VLOOKUP(A121,vyberka!$A$2:$C$207,3,FALSE)</f>
        <v>2</v>
      </c>
      <c r="E121" s="47">
        <f>VLOOKUP(A121,demografie!$A$2:$C$207,3,FALSE)</f>
        <v>1</v>
      </c>
      <c r="F121" s="47">
        <f t="shared" si="2"/>
        <v>6</v>
      </c>
      <c r="G121" s="48" t="str">
        <f t="shared" si="3"/>
        <v>ANO</v>
      </c>
    </row>
    <row r="122" spans="1:7" ht="15">
      <c r="A122" s="49" t="s">
        <v>242</v>
      </c>
      <c r="B122" s="4" t="s">
        <v>243</v>
      </c>
      <c r="C122" s="47">
        <f>VLOOKUP(A122,dostupnost!$A$2:$C$207,3,FALSE)</f>
        <v>2</v>
      </c>
      <c r="D122" s="47">
        <f>VLOOKUP(A122,vyberka!$A$2:$C$207,3,FALSE)</f>
        <v>2</v>
      </c>
      <c r="E122" s="47">
        <f>VLOOKUP(A122,demografie!$A$2:$C$207,3,FALSE)</f>
        <v>1</v>
      </c>
      <c r="F122" s="47">
        <f t="shared" si="2"/>
        <v>5</v>
      </c>
      <c r="G122" s="48" t="str">
        <f t="shared" si="3"/>
        <v>ANO</v>
      </c>
    </row>
    <row r="123" spans="1:7" ht="15">
      <c r="A123" s="49" t="s">
        <v>244</v>
      </c>
      <c r="B123" s="4" t="s">
        <v>245</v>
      </c>
      <c r="C123" s="47">
        <f>VLOOKUP(A123,dostupnost!$A$2:$C$207,3,FALSE)</f>
        <v>2</v>
      </c>
      <c r="D123" s="47">
        <f>VLOOKUP(A123,vyberka!$A$2:$C$207,3,FALSE)</f>
        <v>1</v>
      </c>
      <c r="E123" s="47">
        <f>VLOOKUP(A123,demografie!$A$2:$C$207,3,FALSE)</f>
        <v>1</v>
      </c>
      <c r="F123" s="47">
        <f t="shared" si="2"/>
        <v>4</v>
      </c>
      <c r="G123" s="48" t="str">
        <f t="shared" si="3"/>
        <v>ANO</v>
      </c>
    </row>
    <row r="124" spans="1:7" ht="15">
      <c r="A124" s="49" t="s">
        <v>246</v>
      </c>
      <c r="B124" s="4" t="s">
        <v>247</v>
      </c>
      <c r="C124" s="47">
        <f>VLOOKUP(A124,dostupnost!$A$2:$C$207,3,FALSE)</f>
        <v>2</v>
      </c>
      <c r="D124" s="47">
        <f>VLOOKUP(A124,vyberka!$A$2:$C$207,3,FALSE)</f>
        <v>1</v>
      </c>
      <c r="E124" s="47">
        <f>VLOOKUP(A124,demografie!$A$2:$C$207,3,FALSE)</f>
        <v>1</v>
      </c>
      <c r="F124" s="47">
        <f t="shared" si="2"/>
        <v>4</v>
      </c>
      <c r="G124" s="48" t="str">
        <f t="shared" si="3"/>
        <v>ANO</v>
      </c>
    </row>
    <row r="125" spans="1:7" ht="15">
      <c r="A125" s="49" t="s">
        <v>248</v>
      </c>
      <c r="B125" s="4" t="s">
        <v>249</v>
      </c>
      <c r="C125" s="47">
        <f>VLOOKUP(A125,dostupnost!$A$2:$C$207,3,FALSE)</f>
        <v>3</v>
      </c>
      <c r="D125" s="47">
        <f>VLOOKUP(A125,vyberka!$A$2:$C$207,3,FALSE)</f>
        <v>2</v>
      </c>
      <c r="E125" s="47">
        <f>VLOOKUP(A125,demografie!$A$2:$C$207,3,FALSE)</f>
        <v>1</v>
      </c>
      <c r="F125" s="47">
        <f t="shared" si="2"/>
        <v>6</v>
      </c>
      <c r="G125" s="48" t="str">
        <f t="shared" si="3"/>
        <v>ANO</v>
      </c>
    </row>
    <row r="126" spans="1:7" ht="15">
      <c r="A126" s="49" t="s">
        <v>250</v>
      </c>
      <c r="B126" s="4" t="s">
        <v>251</v>
      </c>
      <c r="C126" s="47">
        <f>VLOOKUP(A126,dostupnost!$A$2:$C$207,3,FALSE)</f>
        <v>2</v>
      </c>
      <c r="D126" s="47">
        <f>VLOOKUP(A126,vyberka!$A$2:$C$207,3,FALSE)</f>
        <v>2</v>
      </c>
      <c r="E126" s="47">
        <f>VLOOKUP(A126,demografie!$A$2:$C$207,3,FALSE)</f>
        <v>1</v>
      </c>
      <c r="F126" s="47">
        <f t="shared" si="2"/>
        <v>5</v>
      </c>
      <c r="G126" s="48" t="str">
        <f t="shared" si="3"/>
        <v>ANO</v>
      </c>
    </row>
    <row r="127" spans="1:7" ht="15">
      <c r="A127" s="49" t="s">
        <v>252</v>
      </c>
      <c r="B127" s="4" t="s">
        <v>253</v>
      </c>
      <c r="C127" s="47">
        <f>VLOOKUP(A127,dostupnost!$A$2:$C$207,3,FALSE)</f>
        <v>2</v>
      </c>
      <c r="D127" s="47">
        <f>VLOOKUP(A127,vyberka!$A$2:$C$207,3,FALSE)</f>
        <v>2</v>
      </c>
      <c r="E127" s="47">
        <f>VLOOKUP(A127,demografie!$A$2:$C$207,3,FALSE)</f>
        <v>0</v>
      </c>
      <c r="F127" s="47">
        <f t="shared" si="2"/>
        <v>4</v>
      </c>
      <c r="G127" s="48" t="str">
        <f t="shared" si="3"/>
        <v>ANO</v>
      </c>
    </row>
    <row r="128" spans="1:7" ht="15">
      <c r="A128" s="49" t="s">
        <v>254</v>
      </c>
      <c r="B128" s="4" t="s">
        <v>255</v>
      </c>
      <c r="C128" s="47">
        <f>VLOOKUP(A128,dostupnost!$A$2:$C$207,3,FALSE)</f>
        <v>2</v>
      </c>
      <c r="D128" s="47">
        <f>VLOOKUP(A128,vyberka!$A$2:$C$207,3,FALSE)</f>
        <v>2</v>
      </c>
      <c r="E128" s="47">
        <f>VLOOKUP(A128,demografie!$A$2:$C$207,3,FALSE)</f>
        <v>1</v>
      </c>
      <c r="F128" s="47">
        <f t="shared" si="2"/>
        <v>5</v>
      </c>
      <c r="G128" s="48" t="str">
        <f t="shared" si="3"/>
        <v>ANO</v>
      </c>
    </row>
    <row r="129" spans="1:7" ht="15">
      <c r="A129" s="49" t="s">
        <v>256</v>
      </c>
      <c r="B129" s="4" t="s">
        <v>257</v>
      </c>
      <c r="C129" s="47">
        <f>VLOOKUP(A129,dostupnost!$A$2:$C$207,3,FALSE)</f>
        <v>1</v>
      </c>
      <c r="D129" s="47">
        <f>VLOOKUP(A129,vyberka!$A$2:$C$207,3,FALSE)</f>
        <v>2</v>
      </c>
      <c r="E129" s="47">
        <f>VLOOKUP(A129,demografie!$A$2:$C$207,3,FALSE)</f>
        <v>1</v>
      </c>
      <c r="F129" s="47">
        <f t="shared" si="2"/>
        <v>4</v>
      </c>
      <c r="G129" s="48" t="str">
        <f t="shared" si="3"/>
        <v>ANO</v>
      </c>
    </row>
    <row r="130" spans="1:7" ht="15">
      <c r="A130" s="49" t="s">
        <v>258</v>
      </c>
      <c r="B130" s="4" t="s">
        <v>259</v>
      </c>
      <c r="C130" s="47">
        <f>VLOOKUP(A130,dostupnost!$A$2:$C$207,3,FALSE)</f>
        <v>2</v>
      </c>
      <c r="D130" s="47">
        <f>VLOOKUP(A130,vyberka!$A$2:$C$207,3,FALSE)</f>
        <v>2</v>
      </c>
      <c r="E130" s="47">
        <f>VLOOKUP(A130,demografie!$A$2:$C$207,3,FALSE)</f>
        <v>0</v>
      </c>
      <c r="F130" s="47">
        <f t="shared" si="2"/>
        <v>4</v>
      </c>
      <c r="G130" s="48" t="str">
        <f t="shared" si="3"/>
        <v>ANO</v>
      </c>
    </row>
    <row r="131" spans="1:7" ht="15">
      <c r="A131" s="49" t="s">
        <v>260</v>
      </c>
      <c r="B131" s="4" t="s">
        <v>261</v>
      </c>
      <c r="C131" s="47">
        <f>VLOOKUP(A131,dostupnost!$A$2:$C$207,3,FALSE)</f>
        <v>0</v>
      </c>
      <c r="D131" s="47">
        <f>VLOOKUP(A131,vyberka!$A$2:$C$207,3,FALSE)</f>
        <v>2</v>
      </c>
      <c r="E131" s="47">
        <f>VLOOKUP(A131,demografie!$A$2:$C$207,3,FALSE)</f>
        <v>1</v>
      </c>
      <c r="F131" s="47">
        <f t="shared" si="2"/>
        <v>3</v>
      </c>
      <c r="G131" s="48" t="str">
        <f t="shared" si="3"/>
        <v>NE</v>
      </c>
    </row>
    <row r="132" spans="1:7" ht="15">
      <c r="A132" s="49" t="s">
        <v>262</v>
      </c>
      <c r="B132" s="4" t="s">
        <v>263</v>
      </c>
      <c r="C132" s="47">
        <f>VLOOKUP(A132,dostupnost!$A$2:$C$207,3,FALSE)</f>
        <v>1</v>
      </c>
      <c r="D132" s="47">
        <f>VLOOKUP(A132,vyberka!$A$2:$C$207,3,FALSE)</f>
        <v>2</v>
      </c>
      <c r="E132" s="47">
        <f>VLOOKUP(A132,demografie!$A$2:$C$207,3,FALSE)</f>
        <v>0</v>
      </c>
      <c r="F132" s="47">
        <f aca="true" t="shared" si="4" ref="F132:F195">C132+D132+E132</f>
        <v>3</v>
      </c>
      <c r="G132" s="48" t="str">
        <f aca="true" t="shared" si="5" ref="G132:G195">IF(OR(C132=0,AND(C132=1,F132&lt;3),AND(C132=2,F132&lt;3),AND(C132=3,F132&lt;4)),"NE","ANO")</f>
        <v>ANO</v>
      </c>
    </row>
    <row r="133" spans="1:7" ht="15">
      <c r="A133" s="49" t="s">
        <v>264</v>
      </c>
      <c r="B133" s="4" t="s">
        <v>265</v>
      </c>
      <c r="C133" s="47">
        <f>VLOOKUP(A133,dostupnost!$A$2:$C$207,3,FALSE)</f>
        <v>1</v>
      </c>
      <c r="D133" s="47">
        <f>VLOOKUP(A133,vyberka!$A$2:$C$207,3,FALSE)</f>
        <v>2</v>
      </c>
      <c r="E133" s="47">
        <f>VLOOKUP(A133,demografie!$A$2:$C$207,3,FALSE)</f>
        <v>2</v>
      </c>
      <c r="F133" s="47">
        <f t="shared" si="4"/>
        <v>5</v>
      </c>
      <c r="G133" s="48" t="str">
        <f t="shared" si="5"/>
        <v>ANO</v>
      </c>
    </row>
    <row r="134" spans="1:7" ht="15">
      <c r="A134" s="49" t="s">
        <v>266</v>
      </c>
      <c r="B134" s="4" t="s">
        <v>267</v>
      </c>
      <c r="C134" s="47">
        <f>VLOOKUP(A134,dostupnost!$A$2:$C$207,3,FALSE)</f>
        <v>3</v>
      </c>
      <c r="D134" s="47">
        <f>VLOOKUP(A134,vyberka!$A$2:$C$207,3,FALSE)</f>
        <v>2</v>
      </c>
      <c r="E134" s="47">
        <f>VLOOKUP(A134,demografie!$A$2:$C$207,3,FALSE)</f>
        <v>1</v>
      </c>
      <c r="F134" s="47">
        <f t="shared" si="4"/>
        <v>6</v>
      </c>
      <c r="G134" s="48" t="str">
        <f t="shared" si="5"/>
        <v>ANO</v>
      </c>
    </row>
    <row r="135" spans="1:7" ht="15">
      <c r="A135" s="49" t="s">
        <v>268</v>
      </c>
      <c r="B135" s="4" t="s">
        <v>269</v>
      </c>
      <c r="C135" s="47">
        <f>VLOOKUP(A135,dostupnost!$A$2:$C$207,3,FALSE)</f>
        <v>1</v>
      </c>
      <c r="D135" s="47">
        <f>VLOOKUP(A135,vyberka!$A$2:$C$207,3,FALSE)</f>
        <v>2</v>
      </c>
      <c r="E135" s="47">
        <f>VLOOKUP(A135,demografie!$A$2:$C$207,3,FALSE)</f>
        <v>0</v>
      </c>
      <c r="F135" s="47">
        <f t="shared" si="4"/>
        <v>3</v>
      </c>
      <c r="G135" s="48" t="str">
        <f t="shared" si="5"/>
        <v>ANO</v>
      </c>
    </row>
    <row r="136" spans="1:7" ht="15">
      <c r="A136" s="49" t="s">
        <v>270</v>
      </c>
      <c r="B136" s="4" t="s">
        <v>271</v>
      </c>
      <c r="C136" s="47">
        <f>VLOOKUP(A136,dostupnost!$A$2:$C$207,3,FALSE)</f>
        <v>3</v>
      </c>
      <c r="D136" s="47">
        <f>VLOOKUP(A136,vyberka!$A$2:$C$207,3,FALSE)</f>
        <v>2</v>
      </c>
      <c r="E136" s="47">
        <f>VLOOKUP(A136,demografie!$A$2:$C$207,3,FALSE)</f>
        <v>1</v>
      </c>
      <c r="F136" s="47">
        <f t="shared" si="4"/>
        <v>6</v>
      </c>
      <c r="G136" s="48" t="str">
        <f t="shared" si="5"/>
        <v>ANO</v>
      </c>
    </row>
    <row r="137" spans="1:7" ht="15">
      <c r="A137" s="49" t="s">
        <v>272</v>
      </c>
      <c r="B137" s="4" t="s">
        <v>273</v>
      </c>
      <c r="C137" s="47">
        <f>VLOOKUP(A137,dostupnost!$A$2:$C$207,3,FALSE)</f>
        <v>1</v>
      </c>
      <c r="D137" s="47">
        <f>VLOOKUP(A137,vyberka!$A$2:$C$207,3,FALSE)</f>
        <v>2</v>
      </c>
      <c r="E137" s="47">
        <f>VLOOKUP(A137,demografie!$A$2:$C$207,3,FALSE)</f>
        <v>1</v>
      </c>
      <c r="F137" s="47">
        <f t="shared" si="4"/>
        <v>4</v>
      </c>
      <c r="G137" s="48" t="str">
        <f t="shared" si="5"/>
        <v>ANO</v>
      </c>
    </row>
    <row r="138" spans="1:7" ht="15">
      <c r="A138" s="49" t="s">
        <v>274</v>
      </c>
      <c r="B138" s="4" t="s">
        <v>275</v>
      </c>
      <c r="C138" s="47">
        <f>VLOOKUP(A138,dostupnost!$A$2:$C$207,3,FALSE)</f>
        <v>2</v>
      </c>
      <c r="D138" s="47">
        <f>VLOOKUP(A138,vyberka!$A$2:$C$207,3,FALSE)</f>
        <v>2</v>
      </c>
      <c r="E138" s="47">
        <f>VLOOKUP(A138,demografie!$A$2:$C$207,3,FALSE)</f>
        <v>1</v>
      </c>
      <c r="F138" s="47">
        <f t="shared" si="4"/>
        <v>5</v>
      </c>
      <c r="G138" s="48" t="str">
        <f t="shared" si="5"/>
        <v>ANO</v>
      </c>
    </row>
    <row r="139" spans="1:7" ht="15">
      <c r="A139" s="49" t="s">
        <v>276</v>
      </c>
      <c r="B139" s="4" t="s">
        <v>277</v>
      </c>
      <c r="C139" s="47">
        <f>VLOOKUP(A139,dostupnost!$A$2:$C$207,3,FALSE)</f>
        <v>2</v>
      </c>
      <c r="D139" s="47">
        <f>VLOOKUP(A139,vyberka!$A$2:$C$207,3,FALSE)</f>
        <v>2</v>
      </c>
      <c r="E139" s="47">
        <f>VLOOKUP(A139,demografie!$A$2:$C$207,3,FALSE)</f>
        <v>1</v>
      </c>
      <c r="F139" s="47">
        <f t="shared" si="4"/>
        <v>5</v>
      </c>
      <c r="G139" s="48" t="str">
        <f t="shared" si="5"/>
        <v>ANO</v>
      </c>
    </row>
    <row r="140" spans="1:7" ht="15">
      <c r="A140" s="49" t="s">
        <v>278</v>
      </c>
      <c r="B140" s="4" t="s">
        <v>279</v>
      </c>
      <c r="C140" s="47">
        <f>VLOOKUP(A140,dostupnost!$A$2:$C$207,3,FALSE)</f>
        <v>1</v>
      </c>
      <c r="D140" s="47">
        <f>VLOOKUP(A140,vyberka!$A$2:$C$207,3,FALSE)</f>
        <v>2</v>
      </c>
      <c r="E140" s="47">
        <f>VLOOKUP(A140,demografie!$A$2:$C$207,3,FALSE)</f>
        <v>1</v>
      </c>
      <c r="F140" s="47">
        <f t="shared" si="4"/>
        <v>4</v>
      </c>
      <c r="G140" s="48" t="str">
        <f t="shared" si="5"/>
        <v>ANO</v>
      </c>
    </row>
    <row r="141" spans="1:7" ht="15">
      <c r="A141" s="49" t="s">
        <v>280</v>
      </c>
      <c r="B141" s="4" t="s">
        <v>281</v>
      </c>
      <c r="C141" s="47">
        <f>VLOOKUP(A141,dostupnost!$A$2:$C$207,3,FALSE)</f>
        <v>1</v>
      </c>
      <c r="D141" s="47">
        <f>VLOOKUP(A141,vyberka!$A$2:$C$207,3,FALSE)</f>
        <v>1</v>
      </c>
      <c r="E141" s="47">
        <f>VLOOKUP(A141,demografie!$A$2:$C$207,3,FALSE)</f>
        <v>1</v>
      </c>
      <c r="F141" s="47">
        <f t="shared" si="4"/>
        <v>3</v>
      </c>
      <c r="G141" s="48" t="str">
        <f t="shared" si="5"/>
        <v>ANO</v>
      </c>
    </row>
    <row r="142" spans="1:7" ht="15">
      <c r="A142" s="49" t="s">
        <v>282</v>
      </c>
      <c r="B142" s="4" t="s">
        <v>283</v>
      </c>
      <c r="C142" s="47">
        <f>VLOOKUP(A142,dostupnost!$A$2:$C$207,3,FALSE)</f>
        <v>0</v>
      </c>
      <c r="D142" s="47">
        <f>VLOOKUP(A142,vyberka!$A$2:$C$207,3,FALSE)</f>
        <v>0</v>
      </c>
      <c r="E142" s="47">
        <f>VLOOKUP(A142,demografie!$A$2:$C$207,3,FALSE)</f>
        <v>0</v>
      </c>
      <c r="F142" s="47">
        <f t="shared" si="4"/>
        <v>0</v>
      </c>
      <c r="G142" s="48" t="str">
        <f t="shared" si="5"/>
        <v>NE</v>
      </c>
    </row>
    <row r="143" spans="1:7" ht="15">
      <c r="A143" s="49" t="s">
        <v>284</v>
      </c>
      <c r="B143" s="4" t="s">
        <v>285</v>
      </c>
      <c r="C143" s="47">
        <f>VLOOKUP(A143,dostupnost!$A$2:$C$207,3,FALSE)</f>
        <v>0</v>
      </c>
      <c r="D143" s="47">
        <f>VLOOKUP(A143,vyberka!$A$2:$C$207,3,FALSE)</f>
        <v>1</v>
      </c>
      <c r="E143" s="47">
        <f>VLOOKUP(A143,demografie!$A$2:$C$207,3,FALSE)</f>
        <v>0</v>
      </c>
      <c r="F143" s="47">
        <f t="shared" si="4"/>
        <v>1</v>
      </c>
      <c r="G143" s="48" t="str">
        <f t="shared" si="5"/>
        <v>NE</v>
      </c>
    </row>
    <row r="144" spans="1:7" ht="15">
      <c r="A144" s="49" t="s">
        <v>286</v>
      </c>
      <c r="B144" s="4" t="s">
        <v>287</v>
      </c>
      <c r="C144" s="47">
        <f>VLOOKUP(A144,dostupnost!$A$2:$C$207,3,FALSE)</f>
        <v>3</v>
      </c>
      <c r="D144" s="47">
        <f>VLOOKUP(A144,vyberka!$A$2:$C$207,3,FALSE)</f>
        <v>1</v>
      </c>
      <c r="E144" s="47">
        <f>VLOOKUP(A144,demografie!$A$2:$C$207,3,FALSE)</f>
        <v>1</v>
      </c>
      <c r="F144" s="47">
        <f t="shared" si="4"/>
        <v>5</v>
      </c>
      <c r="G144" s="48" t="str">
        <f t="shared" si="5"/>
        <v>ANO</v>
      </c>
    </row>
    <row r="145" spans="1:7" ht="15">
      <c r="A145" s="49" t="s">
        <v>288</v>
      </c>
      <c r="B145" s="4" t="s">
        <v>289</v>
      </c>
      <c r="C145" s="47">
        <f>VLOOKUP(A145,dostupnost!$A$2:$C$207,3,FALSE)</f>
        <v>1</v>
      </c>
      <c r="D145" s="47">
        <f>VLOOKUP(A145,vyberka!$A$2:$C$207,3,FALSE)</f>
        <v>2</v>
      </c>
      <c r="E145" s="47">
        <f>VLOOKUP(A145,demografie!$A$2:$C$207,3,FALSE)</f>
        <v>1</v>
      </c>
      <c r="F145" s="47">
        <f t="shared" si="4"/>
        <v>4</v>
      </c>
      <c r="G145" s="48" t="str">
        <f t="shared" si="5"/>
        <v>ANO</v>
      </c>
    </row>
    <row r="146" spans="1:7" ht="15">
      <c r="A146" s="49" t="s">
        <v>290</v>
      </c>
      <c r="B146" s="4" t="s">
        <v>291</v>
      </c>
      <c r="C146" s="47">
        <f>VLOOKUP(A146,dostupnost!$A$2:$C$207,3,FALSE)</f>
        <v>0</v>
      </c>
      <c r="D146" s="47">
        <f>VLOOKUP(A146,vyberka!$A$2:$C$207,3,FALSE)</f>
        <v>2</v>
      </c>
      <c r="E146" s="47">
        <f>VLOOKUP(A146,demografie!$A$2:$C$207,3,FALSE)</f>
        <v>1</v>
      </c>
      <c r="F146" s="47">
        <f t="shared" si="4"/>
        <v>3</v>
      </c>
      <c r="G146" s="48" t="str">
        <f t="shared" si="5"/>
        <v>NE</v>
      </c>
    </row>
    <row r="147" spans="1:7" ht="15">
      <c r="A147" s="49" t="s">
        <v>292</v>
      </c>
      <c r="B147" s="4" t="s">
        <v>293</v>
      </c>
      <c r="C147" s="47">
        <f>VLOOKUP(A147,dostupnost!$A$2:$C$207,3,FALSE)</f>
        <v>3</v>
      </c>
      <c r="D147" s="47">
        <f>VLOOKUP(A147,vyberka!$A$2:$C$207,3,FALSE)</f>
        <v>2</v>
      </c>
      <c r="E147" s="47">
        <f>VLOOKUP(A147,demografie!$A$2:$C$207,3,FALSE)</f>
        <v>1</v>
      </c>
      <c r="F147" s="47">
        <f t="shared" si="4"/>
        <v>6</v>
      </c>
      <c r="G147" s="48" t="str">
        <f t="shared" si="5"/>
        <v>ANO</v>
      </c>
    </row>
    <row r="148" spans="1:7" ht="15">
      <c r="A148" s="49" t="s">
        <v>294</v>
      </c>
      <c r="B148" s="4" t="s">
        <v>295</v>
      </c>
      <c r="C148" s="47">
        <f>VLOOKUP(A148,dostupnost!$A$2:$C$207,3,FALSE)</f>
        <v>0</v>
      </c>
      <c r="D148" s="47">
        <f>VLOOKUP(A148,vyberka!$A$2:$C$207,3,FALSE)</f>
        <v>1</v>
      </c>
      <c r="E148" s="47">
        <f>VLOOKUP(A148,demografie!$A$2:$C$207,3,FALSE)</f>
        <v>1</v>
      </c>
      <c r="F148" s="47">
        <f t="shared" si="4"/>
        <v>2</v>
      </c>
      <c r="G148" s="48" t="str">
        <f t="shared" si="5"/>
        <v>NE</v>
      </c>
    </row>
    <row r="149" spans="1:7" ht="15">
      <c r="A149" s="49" t="s">
        <v>296</v>
      </c>
      <c r="B149" s="4" t="s">
        <v>297</v>
      </c>
      <c r="C149" s="47">
        <f>VLOOKUP(A149,dostupnost!$A$2:$C$207,3,FALSE)</f>
        <v>1</v>
      </c>
      <c r="D149" s="47">
        <f>VLOOKUP(A149,vyberka!$A$2:$C$207,3,FALSE)</f>
        <v>2</v>
      </c>
      <c r="E149" s="47">
        <f>VLOOKUP(A149,demografie!$A$2:$C$207,3,FALSE)</f>
        <v>1</v>
      </c>
      <c r="F149" s="47">
        <f t="shared" si="4"/>
        <v>4</v>
      </c>
      <c r="G149" s="48" t="str">
        <f t="shared" si="5"/>
        <v>ANO</v>
      </c>
    </row>
    <row r="150" spans="1:7" ht="15">
      <c r="A150" s="49" t="s">
        <v>298</v>
      </c>
      <c r="B150" s="4" t="s">
        <v>299</v>
      </c>
      <c r="C150" s="47">
        <f>VLOOKUP(A150,dostupnost!$A$2:$C$207,3,FALSE)</f>
        <v>0</v>
      </c>
      <c r="D150" s="47">
        <f>VLOOKUP(A150,vyberka!$A$2:$C$207,3,FALSE)</f>
        <v>1</v>
      </c>
      <c r="E150" s="47">
        <f>VLOOKUP(A150,demografie!$A$2:$C$207,3,FALSE)</f>
        <v>0</v>
      </c>
      <c r="F150" s="47">
        <f t="shared" si="4"/>
        <v>1</v>
      </c>
      <c r="G150" s="48" t="str">
        <f t="shared" si="5"/>
        <v>NE</v>
      </c>
    </row>
    <row r="151" spans="1:7" ht="15">
      <c r="A151" s="49" t="s">
        <v>300</v>
      </c>
      <c r="B151" s="4" t="s">
        <v>301</v>
      </c>
      <c r="C151" s="47">
        <f>VLOOKUP(A151,dostupnost!$A$2:$C$207,3,FALSE)</f>
        <v>3</v>
      </c>
      <c r="D151" s="47">
        <f>VLOOKUP(A151,vyberka!$A$2:$C$207,3,FALSE)</f>
        <v>0</v>
      </c>
      <c r="E151" s="47">
        <f>VLOOKUP(A151,demografie!$A$2:$C$207,3,FALSE)</f>
        <v>1</v>
      </c>
      <c r="F151" s="47">
        <f t="shared" si="4"/>
        <v>4</v>
      </c>
      <c r="G151" s="48" t="str">
        <f t="shared" si="5"/>
        <v>ANO</v>
      </c>
    </row>
    <row r="152" spans="1:7" ht="15">
      <c r="A152" s="49" t="s">
        <v>302</v>
      </c>
      <c r="B152" s="4" t="s">
        <v>303</v>
      </c>
      <c r="C152" s="47">
        <f>VLOOKUP(A152,dostupnost!$A$2:$C$207,3,FALSE)</f>
        <v>3</v>
      </c>
      <c r="D152" s="47">
        <f>VLOOKUP(A152,vyberka!$A$2:$C$207,3,FALSE)</f>
        <v>2</v>
      </c>
      <c r="E152" s="47">
        <f>VLOOKUP(A152,demografie!$A$2:$C$207,3,FALSE)</f>
        <v>2</v>
      </c>
      <c r="F152" s="47">
        <f t="shared" si="4"/>
        <v>7</v>
      </c>
      <c r="G152" s="48" t="str">
        <f t="shared" si="5"/>
        <v>ANO</v>
      </c>
    </row>
    <row r="153" spans="1:7" ht="15">
      <c r="A153" s="49" t="s">
        <v>304</v>
      </c>
      <c r="B153" s="4" t="s">
        <v>305</v>
      </c>
      <c r="C153" s="47">
        <f>VLOOKUP(A153,dostupnost!$A$2:$C$207,3,FALSE)</f>
        <v>1</v>
      </c>
      <c r="D153" s="47">
        <f>VLOOKUP(A153,vyberka!$A$2:$C$207,3,FALSE)</f>
        <v>1</v>
      </c>
      <c r="E153" s="47">
        <f>VLOOKUP(A153,demografie!$A$2:$C$207,3,FALSE)</f>
        <v>1</v>
      </c>
      <c r="F153" s="47">
        <f t="shared" si="4"/>
        <v>3</v>
      </c>
      <c r="G153" s="48" t="str">
        <f t="shared" si="5"/>
        <v>ANO</v>
      </c>
    </row>
    <row r="154" spans="1:7" ht="15">
      <c r="A154" s="49" t="s">
        <v>306</v>
      </c>
      <c r="B154" s="4" t="s">
        <v>307</v>
      </c>
      <c r="C154" s="47">
        <f>VLOOKUP(A154,dostupnost!$A$2:$C$207,3,FALSE)</f>
        <v>2</v>
      </c>
      <c r="D154" s="47">
        <f>VLOOKUP(A154,vyberka!$A$2:$C$207,3,FALSE)</f>
        <v>2</v>
      </c>
      <c r="E154" s="47">
        <f>VLOOKUP(A154,demografie!$A$2:$C$207,3,FALSE)</f>
        <v>1</v>
      </c>
      <c r="F154" s="47">
        <f t="shared" si="4"/>
        <v>5</v>
      </c>
      <c r="G154" s="48" t="str">
        <f t="shared" si="5"/>
        <v>ANO</v>
      </c>
    </row>
    <row r="155" spans="1:7" ht="15">
      <c r="A155" s="49" t="s">
        <v>308</v>
      </c>
      <c r="B155" s="4" t="s">
        <v>309</v>
      </c>
      <c r="C155" s="47">
        <f>VLOOKUP(A155,dostupnost!$A$2:$C$207,3,FALSE)</f>
        <v>1</v>
      </c>
      <c r="D155" s="47">
        <f>VLOOKUP(A155,vyberka!$A$2:$C$207,3,FALSE)</f>
        <v>1</v>
      </c>
      <c r="E155" s="47">
        <f>VLOOKUP(A155,demografie!$A$2:$C$207,3,FALSE)</f>
        <v>1</v>
      </c>
      <c r="F155" s="47">
        <f t="shared" si="4"/>
        <v>3</v>
      </c>
      <c r="G155" s="48" t="str">
        <f t="shared" si="5"/>
        <v>ANO</v>
      </c>
    </row>
    <row r="156" spans="1:7" ht="15">
      <c r="A156" s="49" t="s">
        <v>310</v>
      </c>
      <c r="B156" s="4" t="s">
        <v>311</v>
      </c>
      <c r="C156" s="47">
        <f>VLOOKUP(A156,dostupnost!$A$2:$C$207,3,FALSE)</f>
        <v>1</v>
      </c>
      <c r="D156" s="47">
        <f>VLOOKUP(A156,vyberka!$A$2:$C$207,3,FALSE)</f>
        <v>1</v>
      </c>
      <c r="E156" s="47">
        <f>VLOOKUP(A156,demografie!$A$2:$C$207,3,FALSE)</f>
        <v>1</v>
      </c>
      <c r="F156" s="47">
        <f t="shared" si="4"/>
        <v>3</v>
      </c>
      <c r="G156" s="48" t="str">
        <f t="shared" si="5"/>
        <v>ANO</v>
      </c>
    </row>
    <row r="157" spans="1:7" ht="15">
      <c r="A157" s="49" t="s">
        <v>312</v>
      </c>
      <c r="B157" s="4" t="s">
        <v>313</v>
      </c>
      <c r="C157" s="47">
        <f>VLOOKUP(A157,dostupnost!$A$2:$C$207,3,FALSE)</f>
        <v>0</v>
      </c>
      <c r="D157" s="47">
        <f>VLOOKUP(A157,vyberka!$A$2:$C$207,3,FALSE)</f>
        <v>1</v>
      </c>
      <c r="E157" s="47">
        <f>VLOOKUP(A157,demografie!$A$2:$C$207,3,FALSE)</f>
        <v>1</v>
      </c>
      <c r="F157" s="47">
        <f t="shared" si="4"/>
        <v>2</v>
      </c>
      <c r="G157" s="48" t="str">
        <f t="shared" si="5"/>
        <v>NE</v>
      </c>
    </row>
    <row r="158" spans="1:7" ht="15">
      <c r="A158" s="49" t="s">
        <v>314</v>
      </c>
      <c r="B158" s="4" t="s">
        <v>315</v>
      </c>
      <c r="C158" s="47">
        <f>VLOOKUP(A158,dostupnost!$A$2:$C$207,3,FALSE)</f>
        <v>2</v>
      </c>
      <c r="D158" s="47">
        <f>VLOOKUP(A158,vyberka!$A$2:$C$207,3,FALSE)</f>
        <v>1</v>
      </c>
      <c r="E158" s="47">
        <f>VLOOKUP(A158,demografie!$A$2:$C$207,3,FALSE)</f>
        <v>1</v>
      </c>
      <c r="F158" s="47">
        <f t="shared" si="4"/>
        <v>4</v>
      </c>
      <c r="G158" s="48" t="str">
        <f t="shared" si="5"/>
        <v>ANO</v>
      </c>
    </row>
    <row r="159" spans="1:7" ht="15">
      <c r="A159" s="49" t="s">
        <v>316</v>
      </c>
      <c r="B159" s="4" t="s">
        <v>317</v>
      </c>
      <c r="C159" s="47">
        <f>VLOOKUP(A159,dostupnost!$A$2:$C$207,3,FALSE)</f>
        <v>2</v>
      </c>
      <c r="D159" s="47">
        <f>VLOOKUP(A159,vyberka!$A$2:$C$207,3,FALSE)</f>
        <v>0</v>
      </c>
      <c r="E159" s="47">
        <f>VLOOKUP(A159,demografie!$A$2:$C$207,3,FALSE)</f>
        <v>1</v>
      </c>
      <c r="F159" s="47">
        <f t="shared" si="4"/>
        <v>3</v>
      </c>
      <c r="G159" s="48" t="str">
        <f t="shared" si="5"/>
        <v>ANO</v>
      </c>
    </row>
    <row r="160" spans="1:7" ht="15">
      <c r="A160" s="49" t="s">
        <v>318</v>
      </c>
      <c r="B160" s="4" t="s">
        <v>319</v>
      </c>
      <c r="C160" s="47">
        <f>VLOOKUP(A160,dostupnost!$A$2:$C$207,3,FALSE)</f>
        <v>2</v>
      </c>
      <c r="D160" s="47">
        <f>VLOOKUP(A160,vyberka!$A$2:$C$207,3,FALSE)</f>
        <v>1</v>
      </c>
      <c r="E160" s="47">
        <f>VLOOKUP(A160,demografie!$A$2:$C$207,3,FALSE)</f>
        <v>1</v>
      </c>
      <c r="F160" s="47">
        <f t="shared" si="4"/>
        <v>4</v>
      </c>
      <c r="G160" s="48" t="str">
        <f t="shared" si="5"/>
        <v>ANO</v>
      </c>
    </row>
    <row r="161" spans="1:7" ht="15">
      <c r="A161" s="49" t="s">
        <v>320</v>
      </c>
      <c r="B161" s="4" t="s">
        <v>321</v>
      </c>
      <c r="C161" s="47">
        <f>VLOOKUP(A161,dostupnost!$A$2:$C$207,3,FALSE)</f>
        <v>1</v>
      </c>
      <c r="D161" s="47">
        <f>VLOOKUP(A161,vyberka!$A$2:$C$207,3,FALSE)</f>
        <v>0</v>
      </c>
      <c r="E161" s="47">
        <f>VLOOKUP(A161,demografie!$A$2:$C$207,3,FALSE)</f>
        <v>1</v>
      </c>
      <c r="F161" s="47">
        <f t="shared" si="4"/>
        <v>2</v>
      </c>
      <c r="G161" s="48" t="str">
        <f t="shared" si="5"/>
        <v>NE</v>
      </c>
    </row>
    <row r="162" spans="1:7" ht="15">
      <c r="A162" s="49" t="s">
        <v>322</v>
      </c>
      <c r="B162" s="4" t="s">
        <v>323</v>
      </c>
      <c r="C162" s="47">
        <f>VLOOKUP(A162,dostupnost!$A$2:$C$207,3,FALSE)</f>
        <v>0</v>
      </c>
      <c r="D162" s="47">
        <f>VLOOKUP(A162,vyberka!$A$2:$C$207,3,FALSE)</f>
        <v>2</v>
      </c>
      <c r="E162" s="47">
        <f>VLOOKUP(A162,demografie!$A$2:$C$207,3,FALSE)</f>
        <v>1</v>
      </c>
      <c r="F162" s="47">
        <f t="shared" si="4"/>
        <v>3</v>
      </c>
      <c r="G162" s="48" t="str">
        <f t="shared" si="5"/>
        <v>NE</v>
      </c>
    </row>
    <row r="163" spans="1:7" ht="15">
      <c r="A163" s="49" t="s">
        <v>324</v>
      </c>
      <c r="B163" s="4" t="s">
        <v>325</v>
      </c>
      <c r="C163" s="47">
        <f>VLOOKUP(A163,dostupnost!$A$2:$C$207,3,FALSE)</f>
        <v>0</v>
      </c>
      <c r="D163" s="47">
        <f>VLOOKUP(A163,vyberka!$A$2:$C$207,3,FALSE)</f>
        <v>0</v>
      </c>
      <c r="E163" s="47">
        <f>VLOOKUP(A163,demografie!$A$2:$C$207,3,FALSE)</f>
        <v>1</v>
      </c>
      <c r="F163" s="47">
        <f t="shared" si="4"/>
        <v>1</v>
      </c>
      <c r="G163" s="48" t="str">
        <f t="shared" si="5"/>
        <v>NE</v>
      </c>
    </row>
    <row r="164" spans="1:7" ht="15">
      <c r="A164" s="49" t="s">
        <v>326</v>
      </c>
      <c r="B164" s="4" t="s">
        <v>327</v>
      </c>
      <c r="C164" s="47">
        <f>VLOOKUP(A164,dostupnost!$A$2:$C$207,3,FALSE)</f>
        <v>0</v>
      </c>
      <c r="D164" s="47">
        <f>VLOOKUP(A164,vyberka!$A$2:$C$207,3,FALSE)</f>
        <v>0</v>
      </c>
      <c r="E164" s="47">
        <f>VLOOKUP(A164,demografie!$A$2:$C$207,3,FALSE)</f>
        <v>1</v>
      </c>
      <c r="F164" s="47">
        <f t="shared" si="4"/>
        <v>1</v>
      </c>
      <c r="G164" s="48" t="str">
        <f t="shared" si="5"/>
        <v>NE</v>
      </c>
    </row>
    <row r="165" spans="1:7" ht="15">
      <c r="A165" s="49" t="s">
        <v>328</v>
      </c>
      <c r="B165" s="4" t="s">
        <v>329</v>
      </c>
      <c r="C165" s="47">
        <f>VLOOKUP(A165,dostupnost!$A$2:$C$207,3,FALSE)</f>
        <v>1</v>
      </c>
      <c r="D165" s="47">
        <f>VLOOKUP(A165,vyberka!$A$2:$C$207,3,FALSE)</f>
        <v>1</v>
      </c>
      <c r="E165" s="47">
        <f>VLOOKUP(A165,demografie!$A$2:$C$207,3,FALSE)</f>
        <v>1</v>
      </c>
      <c r="F165" s="47">
        <f t="shared" si="4"/>
        <v>3</v>
      </c>
      <c r="G165" s="48" t="str">
        <f t="shared" si="5"/>
        <v>ANO</v>
      </c>
    </row>
    <row r="166" spans="1:7" ht="15">
      <c r="A166" s="49" t="s">
        <v>330</v>
      </c>
      <c r="B166" s="4" t="s">
        <v>331</v>
      </c>
      <c r="C166" s="47">
        <f>VLOOKUP(A166,dostupnost!$A$2:$C$207,3,FALSE)</f>
        <v>0</v>
      </c>
      <c r="D166" s="47">
        <f>VLOOKUP(A166,vyberka!$A$2:$C$207,3,FALSE)</f>
        <v>1</v>
      </c>
      <c r="E166" s="47">
        <f>VLOOKUP(A166,demografie!$A$2:$C$207,3,FALSE)</f>
        <v>0</v>
      </c>
      <c r="F166" s="47">
        <f t="shared" si="4"/>
        <v>1</v>
      </c>
      <c r="G166" s="48" t="str">
        <f t="shared" si="5"/>
        <v>NE</v>
      </c>
    </row>
    <row r="167" spans="1:7" ht="15">
      <c r="A167" s="49" t="s">
        <v>332</v>
      </c>
      <c r="B167" s="4" t="s">
        <v>333</v>
      </c>
      <c r="C167" s="47">
        <f>VLOOKUP(A167,dostupnost!$A$2:$C$207,3,FALSE)</f>
        <v>0</v>
      </c>
      <c r="D167" s="47">
        <f>VLOOKUP(A167,vyberka!$A$2:$C$207,3,FALSE)</f>
        <v>2</v>
      </c>
      <c r="E167" s="47">
        <f>VLOOKUP(A167,demografie!$A$2:$C$207,3,FALSE)</f>
        <v>0</v>
      </c>
      <c r="F167" s="47">
        <f t="shared" si="4"/>
        <v>2</v>
      </c>
      <c r="G167" s="48" t="str">
        <f t="shared" si="5"/>
        <v>NE</v>
      </c>
    </row>
    <row r="168" spans="1:7" ht="15">
      <c r="A168" s="49" t="s">
        <v>334</v>
      </c>
      <c r="B168" s="4" t="s">
        <v>335</v>
      </c>
      <c r="C168" s="47">
        <f>VLOOKUP(A168,dostupnost!$A$2:$C$207,3,FALSE)</f>
        <v>0</v>
      </c>
      <c r="D168" s="47">
        <f>VLOOKUP(A168,vyberka!$A$2:$C$207,3,FALSE)</f>
        <v>0</v>
      </c>
      <c r="E168" s="47">
        <f>VLOOKUP(A168,demografie!$A$2:$C$207,3,FALSE)</f>
        <v>1</v>
      </c>
      <c r="F168" s="47">
        <f t="shared" si="4"/>
        <v>1</v>
      </c>
      <c r="G168" s="48" t="str">
        <f t="shared" si="5"/>
        <v>NE</v>
      </c>
    </row>
    <row r="169" spans="1:7" ht="15">
      <c r="A169" s="49" t="s">
        <v>336</v>
      </c>
      <c r="B169" s="4" t="s">
        <v>337</v>
      </c>
      <c r="C169" s="47">
        <f>VLOOKUP(A169,dostupnost!$A$2:$C$207,3,FALSE)</f>
        <v>0</v>
      </c>
      <c r="D169" s="47">
        <f>VLOOKUP(A169,vyberka!$A$2:$C$207,3,FALSE)</f>
        <v>0</v>
      </c>
      <c r="E169" s="47">
        <f>VLOOKUP(A169,demografie!$A$2:$C$207,3,FALSE)</f>
        <v>1</v>
      </c>
      <c r="F169" s="47">
        <f t="shared" si="4"/>
        <v>1</v>
      </c>
      <c r="G169" s="48" t="str">
        <f t="shared" si="5"/>
        <v>NE</v>
      </c>
    </row>
    <row r="170" spans="1:7" ht="15">
      <c r="A170" s="49" t="s">
        <v>338</v>
      </c>
      <c r="B170" s="4" t="s">
        <v>339</v>
      </c>
      <c r="C170" s="47">
        <f>VLOOKUP(A170,dostupnost!$A$2:$C$207,3,FALSE)</f>
        <v>0</v>
      </c>
      <c r="D170" s="47">
        <f>VLOOKUP(A170,vyberka!$A$2:$C$207,3,FALSE)</f>
        <v>1</v>
      </c>
      <c r="E170" s="47">
        <f>VLOOKUP(A170,demografie!$A$2:$C$207,3,FALSE)</f>
        <v>0</v>
      </c>
      <c r="F170" s="47">
        <f t="shared" si="4"/>
        <v>1</v>
      </c>
      <c r="G170" s="48" t="str">
        <f t="shared" si="5"/>
        <v>NE</v>
      </c>
    </row>
    <row r="171" spans="1:7" ht="15">
      <c r="A171" s="49" t="s">
        <v>340</v>
      </c>
      <c r="B171" s="4" t="s">
        <v>341</v>
      </c>
      <c r="C171" s="47">
        <f>VLOOKUP(A171,dostupnost!$A$2:$C$207,3,FALSE)</f>
        <v>1</v>
      </c>
      <c r="D171" s="47">
        <f>VLOOKUP(A171,vyberka!$A$2:$C$207,3,FALSE)</f>
        <v>2</v>
      </c>
      <c r="E171" s="47">
        <f>VLOOKUP(A171,demografie!$A$2:$C$207,3,FALSE)</f>
        <v>1</v>
      </c>
      <c r="F171" s="47">
        <f t="shared" si="4"/>
        <v>4</v>
      </c>
      <c r="G171" s="48" t="str">
        <f t="shared" si="5"/>
        <v>ANO</v>
      </c>
    </row>
    <row r="172" spans="1:7" ht="15">
      <c r="A172" s="49" t="s">
        <v>342</v>
      </c>
      <c r="B172" s="4" t="s">
        <v>343</v>
      </c>
      <c r="C172" s="47">
        <f>VLOOKUP(A172,dostupnost!$A$2:$C$207,3,FALSE)</f>
        <v>0</v>
      </c>
      <c r="D172" s="47">
        <f>VLOOKUP(A172,vyberka!$A$2:$C$207,3,FALSE)</f>
        <v>2</v>
      </c>
      <c r="E172" s="47">
        <f>VLOOKUP(A172,demografie!$A$2:$C$207,3,FALSE)</f>
        <v>1</v>
      </c>
      <c r="F172" s="47">
        <f t="shared" si="4"/>
        <v>3</v>
      </c>
      <c r="G172" s="48" t="str">
        <f t="shared" si="5"/>
        <v>NE</v>
      </c>
    </row>
    <row r="173" spans="1:7" ht="15">
      <c r="A173" s="49" t="s">
        <v>344</v>
      </c>
      <c r="B173" s="4" t="s">
        <v>345</v>
      </c>
      <c r="C173" s="47">
        <f>VLOOKUP(A173,dostupnost!$A$2:$C$207,3,FALSE)</f>
        <v>1</v>
      </c>
      <c r="D173" s="47">
        <f>VLOOKUP(A173,vyberka!$A$2:$C$207,3,FALSE)</f>
        <v>2</v>
      </c>
      <c r="E173" s="47">
        <f>VLOOKUP(A173,demografie!$A$2:$C$207,3,FALSE)</f>
        <v>1</v>
      </c>
      <c r="F173" s="47">
        <f t="shared" si="4"/>
        <v>4</v>
      </c>
      <c r="G173" s="48" t="str">
        <f t="shared" si="5"/>
        <v>ANO</v>
      </c>
    </row>
    <row r="174" spans="1:7" ht="15">
      <c r="A174" s="49" t="s">
        <v>346</v>
      </c>
      <c r="B174" s="4" t="s">
        <v>347</v>
      </c>
      <c r="C174" s="47">
        <f>VLOOKUP(A174,dostupnost!$A$2:$C$207,3,FALSE)</f>
        <v>3</v>
      </c>
      <c r="D174" s="47">
        <f>VLOOKUP(A174,vyberka!$A$2:$C$207,3,FALSE)</f>
        <v>1</v>
      </c>
      <c r="E174" s="47">
        <f>VLOOKUP(A174,demografie!$A$2:$C$207,3,FALSE)</f>
        <v>0</v>
      </c>
      <c r="F174" s="47">
        <f t="shared" si="4"/>
        <v>4</v>
      </c>
      <c r="G174" s="48" t="str">
        <f t="shared" si="5"/>
        <v>ANO</v>
      </c>
    </row>
    <row r="175" spans="1:7" ht="15">
      <c r="A175" s="49" t="s">
        <v>348</v>
      </c>
      <c r="B175" s="4" t="s">
        <v>349</v>
      </c>
      <c r="C175" s="47">
        <f>VLOOKUP(A175,dostupnost!$A$2:$C$207,3,FALSE)</f>
        <v>1</v>
      </c>
      <c r="D175" s="47">
        <f>VLOOKUP(A175,vyberka!$A$2:$C$207,3,FALSE)</f>
        <v>2</v>
      </c>
      <c r="E175" s="47">
        <f>VLOOKUP(A175,demografie!$A$2:$C$207,3,FALSE)</f>
        <v>1</v>
      </c>
      <c r="F175" s="47">
        <f t="shared" si="4"/>
        <v>4</v>
      </c>
      <c r="G175" s="48" t="str">
        <f t="shared" si="5"/>
        <v>ANO</v>
      </c>
    </row>
    <row r="176" spans="1:7" ht="15">
      <c r="A176" s="49" t="s">
        <v>350</v>
      </c>
      <c r="B176" s="4" t="s">
        <v>351</v>
      </c>
      <c r="C176" s="47">
        <f>VLOOKUP(A176,dostupnost!$A$2:$C$207,3,FALSE)</f>
        <v>0</v>
      </c>
      <c r="D176" s="47">
        <f>VLOOKUP(A176,vyberka!$A$2:$C$207,3,FALSE)</f>
        <v>2</v>
      </c>
      <c r="E176" s="47">
        <f>VLOOKUP(A176,demografie!$A$2:$C$207,3,FALSE)</f>
        <v>1</v>
      </c>
      <c r="F176" s="47">
        <f t="shared" si="4"/>
        <v>3</v>
      </c>
      <c r="G176" s="48" t="str">
        <f t="shared" si="5"/>
        <v>NE</v>
      </c>
    </row>
    <row r="177" spans="1:7" ht="15">
      <c r="A177" s="49" t="s">
        <v>352</v>
      </c>
      <c r="B177" s="4" t="s">
        <v>353</v>
      </c>
      <c r="C177" s="47">
        <f>VLOOKUP(A177,dostupnost!$A$2:$C$207,3,FALSE)</f>
        <v>1</v>
      </c>
      <c r="D177" s="47">
        <f>VLOOKUP(A177,vyberka!$A$2:$C$207,3,FALSE)</f>
        <v>2</v>
      </c>
      <c r="E177" s="47">
        <f>VLOOKUP(A177,demografie!$A$2:$C$207,3,FALSE)</f>
        <v>1</v>
      </c>
      <c r="F177" s="47">
        <f t="shared" si="4"/>
        <v>4</v>
      </c>
      <c r="G177" s="48" t="str">
        <f t="shared" si="5"/>
        <v>ANO</v>
      </c>
    </row>
    <row r="178" spans="1:7" ht="15">
      <c r="A178" s="49" t="s">
        <v>354</v>
      </c>
      <c r="B178" s="4" t="s">
        <v>355</v>
      </c>
      <c r="C178" s="47">
        <f>VLOOKUP(A178,dostupnost!$A$2:$C$207,3,FALSE)</f>
        <v>1</v>
      </c>
      <c r="D178" s="47">
        <f>VLOOKUP(A178,vyberka!$A$2:$C$207,3,FALSE)</f>
        <v>1</v>
      </c>
      <c r="E178" s="47">
        <f>VLOOKUP(A178,demografie!$A$2:$C$207,3,FALSE)</f>
        <v>1</v>
      </c>
      <c r="F178" s="47">
        <f t="shared" si="4"/>
        <v>3</v>
      </c>
      <c r="G178" s="48" t="str">
        <f t="shared" si="5"/>
        <v>ANO</v>
      </c>
    </row>
    <row r="179" spans="1:7" ht="15">
      <c r="A179" s="49" t="s">
        <v>356</v>
      </c>
      <c r="B179" s="4" t="s">
        <v>357</v>
      </c>
      <c r="C179" s="47">
        <f>VLOOKUP(A179,dostupnost!$A$2:$C$207,3,FALSE)</f>
        <v>1</v>
      </c>
      <c r="D179" s="47">
        <f>VLOOKUP(A179,vyberka!$A$2:$C$207,3,FALSE)</f>
        <v>2</v>
      </c>
      <c r="E179" s="47">
        <f>VLOOKUP(A179,demografie!$A$2:$C$207,3,FALSE)</f>
        <v>1</v>
      </c>
      <c r="F179" s="47">
        <f t="shared" si="4"/>
        <v>4</v>
      </c>
      <c r="G179" s="48" t="str">
        <f t="shared" si="5"/>
        <v>ANO</v>
      </c>
    </row>
    <row r="180" spans="1:7" ht="15">
      <c r="A180" s="49" t="s">
        <v>358</v>
      </c>
      <c r="B180" s="4" t="s">
        <v>359</v>
      </c>
      <c r="C180" s="47">
        <f>VLOOKUP(A180,dostupnost!$A$2:$C$207,3,FALSE)</f>
        <v>0</v>
      </c>
      <c r="D180" s="47">
        <f>VLOOKUP(A180,vyberka!$A$2:$C$207,3,FALSE)</f>
        <v>1</v>
      </c>
      <c r="E180" s="47">
        <f>VLOOKUP(A180,demografie!$A$2:$C$207,3,FALSE)</f>
        <v>0</v>
      </c>
      <c r="F180" s="47">
        <f t="shared" si="4"/>
        <v>1</v>
      </c>
      <c r="G180" s="48" t="str">
        <f t="shared" si="5"/>
        <v>NE</v>
      </c>
    </row>
    <row r="181" spans="1:7" ht="15">
      <c r="A181" s="49" t="s">
        <v>360</v>
      </c>
      <c r="B181" s="4" t="s">
        <v>361</v>
      </c>
      <c r="C181" s="47">
        <f>VLOOKUP(A181,dostupnost!$A$2:$C$207,3,FALSE)</f>
        <v>0</v>
      </c>
      <c r="D181" s="47">
        <f>VLOOKUP(A181,vyberka!$A$2:$C$207,3,FALSE)</f>
        <v>2</v>
      </c>
      <c r="E181" s="47">
        <f>VLOOKUP(A181,demografie!$A$2:$C$207,3,FALSE)</f>
        <v>0</v>
      </c>
      <c r="F181" s="47">
        <f t="shared" si="4"/>
        <v>2</v>
      </c>
      <c r="G181" s="48" t="str">
        <f t="shared" si="5"/>
        <v>NE</v>
      </c>
    </row>
    <row r="182" spans="1:7" ht="15">
      <c r="A182" s="49" t="s">
        <v>362</v>
      </c>
      <c r="B182" s="4" t="s">
        <v>363</v>
      </c>
      <c r="C182" s="47">
        <f>VLOOKUP(A182,dostupnost!$A$2:$C$207,3,FALSE)</f>
        <v>2</v>
      </c>
      <c r="D182" s="47">
        <f>VLOOKUP(A182,vyberka!$A$2:$C$207,3,FALSE)</f>
        <v>1</v>
      </c>
      <c r="E182" s="47">
        <f>VLOOKUP(A182,demografie!$A$2:$C$207,3,FALSE)</f>
        <v>1</v>
      </c>
      <c r="F182" s="47">
        <f t="shared" si="4"/>
        <v>4</v>
      </c>
      <c r="G182" s="48" t="str">
        <f t="shared" si="5"/>
        <v>ANO</v>
      </c>
    </row>
    <row r="183" spans="1:7" ht="15">
      <c r="A183" s="49" t="s">
        <v>364</v>
      </c>
      <c r="B183" s="4" t="s">
        <v>365</v>
      </c>
      <c r="C183" s="47">
        <f>VLOOKUP(A183,dostupnost!$A$2:$C$207,3,FALSE)</f>
        <v>2</v>
      </c>
      <c r="D183" s="47">
        <f>VLOOKUP(A183,vyberka!$A$2:$C$207,3,FALSE)</f>
        <v>1</v>
      </c>
      <c r="E183" s="47">
        <f>VLOOKUP(A183,demografie!$A$2:$C$207,3,FALSE)</f>
        <v>0</v>
      </c>
      <c r="F183" s="47">
        <f t="shared" si="4"/>
        <v>3</v>
      </c>
      <c r="G183" s="48" t="str">
        <f t="shared" si="5"/>
        <v>ANO</v>
      </c>
    </row>
    <row r="184" spans="1:7" ht="15">
      <c r="A184" s="49" t="s">
        <v>366</v>
      </c>
      <c r="B184" s="4" t="s">
        <v>367</v>
      </c>
      <c r="C184" s="47">
        <f>VLOOKUP(A184,dostupnost!$A$2:$C$207,3,FALSE)</f>
        <v>1</v>
      </c>
      <c r="D184" s="47">
        <f>VLOOKUP(A184,vyberka!$A$2:$C$207,3,FALSE)</f>
        <v>1</v>
      </c>
      <c r="E184" s="47">
        <f>VLOOKUP(A184,demografie!$A$2:$C$207,3,FALSE)</f>
        <v>1</v>
      </c>
      <c r="F184" s="47">
        <f t="shared" si="4"/>
        <v>3</v>
      </c>
      <c r="G184" s="48" t="str">
        <f t="shared" si="5"/>
        <v>ANO</v>
      </c>
    </row>
    <row r="185" spans="1:7" ht="15">
      <c r="A185" s="49" t="s">
        <v>368</v>
      </c>
      <c r="B185" s="4" t="s">
        <v>369</v>
      </c>
      <c r="C185" s="47">
        <f>VLOOKUP(A185,dostupnost!$A$2:$C$207,3,FALSE)</f>
        <v>2</v>
      </c>
      <c r="D185" s="47">
        <f>VLOOKUP(A185,vyberka!$A$2:$C$207,3,FALSE)</f>
        <v>2</v>
      </c>
      <c r="E185" s="47">
        <f>VLOOKUP(A185,demografie!$A$2:$C$207,3,FALSE)</f>
        <v>1</v>
      </c>
      <c r="F185" s="47">
        <f t="shared" si="4"/>
        <v>5</v>
      </c>
      <c r="G185" s="48" t="str">
        <f t="shared" si="5"/>
        <v>ANO</v>
      </c>
    </row>
    <row r="186" spans="1:7" ht="15">
      <c r="A186" s="49" t="s">
        <v>370</v>
      </c>
      <c r="B186" s="4" t="s">
        <v>371</v>
      </c>
      <c r="C186" s="47">
        <f>VLOOKUP(A186,dostupnost!$A$2:$C$207,3,FALSE)</f>
        <v>0</v>
      </c>
      <c r="D186" s="47">
        <f>VLOOKUP(A186,vyberka!$A$2:$C$207,3,FALSE)</f>
        <v>2</v>
      </c>
      <c r="E186" s="47">
        <f>VLOOKUP(A186,demografie!$A$2:$C$207,3,FALSE)</f>
        <v>0</v>
      </c>
      <c r="F186" s="47">
        <f t="shared" si="4"/>
        <v>2</v>
      </c>
      <c r="G186" s="48" t="str">
        <f t="shared" si="5"/>
        <v>NE</v>
      </c>
    </row>
    <row r="187" spans="1:7" ht="15">
      <c r="A187" s="49" t="s">
        <v>372</v>
      </c>
      <c r="B187" s="4" t="s">
        <v>373</v>
      </c>
      <c r="C187" s="47">
        <f>VLOOKUP(A187,dostupnost!$A$2:$C$207,3,FALSE)</f>
        <v>1</v>
      </c>
      <c r="D187" s="47">
        <f>VLOOKUP(A187,vyberka!$A$2:$C$207,3,FALSE)</f>
        <v>2</v>
      </c>
      <c r="E187" s="47">
        <f>VLOOKUP(A187,demografie!$A$2:$C$207,3,FALSE)</f>
        <v>1</v>
      </c>
      <c r="F187" s="47">
        <f t="shared" si="4"/>
        <v>4</v>
      </c>
      <c r="G187" s="48" t="str">
        <f t="shared" si="5"/>
        <v>ANO</v>
      </c>
    </row>
    <row r="188" spans="1:7" ht="15">
      <c r="A188" s="49" t="s">
        <v>374</v>
      </c>
      <c r="B188" s="4" t="s">
        <v>375</v>
      </c>
      <c r="C188" s="47">
        <f>VLOOKUP(A188,dostupnost!$A$2:$C$207,3,FALSE)</f>
        <v>1</v>
      </c>
      <c r="D188" s="47">
        <f>VLOOKUP(A188,vyberka!$A$2:$C$207,3,FALSE)</f>
        <v>2</v>
      </c>
      <c r="E188" s="47">
        <f>VLOOKUP(A188,demografie!$A$2:$C$207,3,FALSE)</f>
        <v>1</v>
      </c>
      <c r="F188" s="47">
        <f t="shared" si="4"/>
        <v>4</v>
      </c>
      <c r="G188" s="48" t="str">
        <f t="shared" si="5"/>
        <v>ANO</v>
      </c>
    </row>
    <row r="189" spans="1:7" ht="15">
      <c r="A189" s="49" t="s">
        <v>376</v>
      </c>
      <c r="B189" s="4" t="s">
        <v>377</v>
      </c>
      <c r="C189" s="47">
        <f>VLOOKUP(A189,dostupnost!$A$2:$C$207,3,FALSE)</f>
        <v>3</v>
      </c>
      <c r="D189" s="47">
        <f>VLOOKUP(A189,vyberka!$A$2:$C$207,3,FALSE)</f>
        <v>2</v>
      </c>
      <c r="E189" s="47">
        <f>VLOOKUP(A189,demografie!$A$2:$C$207,3,FALSE)</f>
        <v>1</v>
      </c>
      <c r="F189" s="47">
        <f t="shared" si="4"/>
        <v>6</v>
      </c>
      <c r="G189" s="48" t="str">
        <f t="shared" si="5"/>
        <v>ANO</v>
      </c>
    </row>
    <row r="190" spans="1:7" ht="15">
      <c r="A190" s="49" t="s">
        <v>378</v>
      </c>
      <c r="B190" s="4" t="s">
        <v>379</v>
      </c>
      <c r="C190" s="47">
        <f>VLOOKUP(A190,dostupnost!$A$2:$C$207,3,FALSE)</f>
        <v>1</v>
      </c>
      <c r="D190" s="47">
        <f>VLOOKUP(A190,vyberka!$A$2:$C$207,3,FALSE)</f>
        <v>1</v>
      </c>
      <c r="E190" s="47">
        <f>VLOOKUP(A190,demografie!$A$2:$C$207,3,FALSE)</f>
        <v>1</v>
      </c>
      <c r="F190" s="47">
        <f t="shared" si="4"/>
        <v>3</v>
      </c>
      <c r="G190" s="48" t="str">
        <f t="shared" si="5"/>
        <v>ANO</v>
      </c>
    </row>
    <row r="191" spans="1:7" ht="15">
      <c r="A191" s="49" t="s">
        <v>380</v>
      </c>
      <c r="B191" s="4" t="s">
        <v>381</v>
      </c>
      <c r="C191" s="47">
        <f>VLOOKUP(A191,dostupnost!$A$2:$C$207,3,FALSE)</f>
        <v>2</v>
      </c>
      <c r="D191" s="47">
        <f>VLOOKUP(A191,vyberka!$A$2:$C$207,3,FALSE)</f>
        <v>1</v>
      </c>
      <c r="E191" s="47">
        <f>VLOOKUP(A191,demografie!$A$2:$C$207,3,FALSE)</f>
        <v>1</v>
      </c>
      <c r="F191" s="47">
        <f t="shared" si="4"/>
        <v>4</v>
      </c>
      <c r="G191" s="48" t="str">
        <f t="shared" si="5"/>
        <v>ANO</v>
      </c>
    </row>
    <row r="192" spans="1:7" ht="15">
      <c r="A192" s="49" t="s">
        <v>382</v>
      </c>
      <c r="B192" s="4" t="s">
        <v>383</v>
      </c>
      <c r="C192" s="47">
        <f>VLOOKUP(A192,dostupnost!$A$2:$C$207,3,FALSE)</f>
        <v>0</v>
      </c>
      <c r="D192" s="47">
        <f>VLOOKUP(A192,vyberka!$A$2:$C$207,3,FALSE)</f>
        <v>2</v>
      </c>
      <c r="E192" s="47">
        <f>VLOOKUP(A192,demografie!$A$2:$C$207,3,FALSE)</f>
        <v>1</v>
      </c>
      <c r="F192" s="47">
        <f t="shared" si="4"/>
        <v>3</v>
      </c>
      <c r="G192" s="48" t="str">
        <f t="shared" si="5"/>
        <v>NE</v>
      </c>
    </row>
    <row r="193" spans="1:7" ht="15">
      <c r="A193" s="49" t="s">
        <v>384</v>
      </c>
      <c r="B193" s="4" t="s">
        <v>385</v>
      </c>
      <c r="C193" s="47">
        <f>VLOOKUP(A193,dostupnost!$A$2:$C$207,3,FALSE)</f>
        <v>1</v>
      </c>
      <c r="D193" s="47">
        <f>VLOOKUP(A193,vyberka!$A$2:$C$207,3,FALSE)</f>
        <v>1</v>
      </c>
      <c r="E193" s="47">
        <f>VLOOKUP(A193,demografie!$A$2:$C$207,3,FALSE)</f>
        <v>0</v>
      </c>
      <c r="F193" s="47">
        <f t="shared" si="4"/>
        <v>2</v>
      </c>
      <c r="G193" s="48" t="str">
        <f t="shared" si="5"/>
        <v>NE</v>
      </c>
    </row>
    <row r="194" spans="1:7" ht="15">
      <c r="A194" s="49" t="s">
        <v>386</v>
      </c>
      <c r="B194" s="4" t="s">
        <v>387</v>
      </c>
      <c r="C194" s="47">
        <f>VLOOKUP(A194,dostupnost!$A$2:$C$207,3,FALSE)</f>
        <v>1</v>
      </c>
      <c r="D194" s="47">
        <f>VLOOKUP(A194,vyberka!$A$2:$C$207,3,FALSE)</f>
        <v>1</v>
      </c>
      <c r="E194" s="47">
        <f>VLOOKUP(A194,demografie!$A$2:$C$207,3,FALSE)</f>
        <v>1</v>
      </c>
      <c r="F194" s="47">
        <f t="shared" si="4"/>
        <v>3</v>
      </c>
      <c r="G194" s="48" t="str">
        <f t="shared" si="5"/>
        <v>ANO</v>
      </c>
    </row>
    <row r="195" spans="1:7" ht="15">
      <c r="A195" s="49" t="s">
        <v>388</v>
      </c>
      <c r="B195" s="4" t="s">
        <v>389</v>
      </c>
      <c r="C195" s="47">
        <f>VLOOKUP(A195,dostupnost!$A$2:$C$207,3,FALSE)</f>
        <v>0</v>
      </c>
      <c r="D195" s="47">
        <f>VLOOKUP(A195,vyberka!$A$2:$C$207,3,FALSE)</f>
        <v>2</v>
      </c>
      <c r="E195" s="47">
        <f>VLOOKUP(A195,demografie!$A$2:$C$207,3,FALSE)</f>
        <v>1</v>
      </c>
      <c r="F195" s="47">
        <f t="shared" si="4"/>
        <v>3</v>
      </c>
      <c r="G195" s="48" t="str">
        <f t="shared" si="5"/>
        <v>NE</v>
      </c>
    </row>
    <row r="196" spans="1:7" ht="15">
      <c r="A196" s="49" t="s">
        <v>390</v>
      </c>
      <c r="B196" s="4" t="s">
        <v>391</v>
      </c>
      <c r="C196" s="47">
        <f>VLOOKUP(A196,dostupnost!$A$2:$C$207,3,FALSE)</f>
        <v>0</v>
      </c>
      <c r="D196" s="47">
        <f>VLOOKUP(A196,vyberka!$A$2:$C$207,3,FALSE)</f>
        <v>1</v>
      </c>
      <c r="E196" s="47">
        <f>VLOOKUP(A196,demografie!$A$2:$C$207,3,FALSE)</f>
        <v>1</v>
      </c>
      <c r="F196" s="47">
        <f aca="true" t="shared" si="6" ref="F196:F208">C196+D196+E196</f>
        <v>2</v>
      </c>
      <c r="G196" s="48" t="str">
        <f aca="true" t="shared" si="7" ref="G196:G208">IF(OR(C196=0,AND(C196=1,F196&lt;3),AND(C196=2,F196&lt;3),AND(C196=3,F196&lt;4)),"NE","ANO")</f>
        <v>NE</v>
      </c>
    </row>
    <row r="197" spans="1:7" ht="15">
      <c r="A197" s="49" t="s">
        <v>392</v>
      </c>
      <c r="B197" s="4" t="s">
        <v>393</v>
      </c>
      <c r="C197" s="47">
        <f>VLOOKUP(A197,dostupnost!$A$2:$C$207,3,FALSE)</f>
        <v>0</v>
      </c>
      <c r="D197" s="47">
        <f>VLOOKUP(A197,vyberka!$A$2:$C$207,3,FALSE)</f>
        <v>2</v>
      </c>
      <c r="E197" s="47">
        <f>VLOOKUP(A197,demografie!$A$2:$C$207,3,FALSE)</f>
        <v>1</v>
      </c>
      <c r="F197" s="47">
        <f t="shared" si="6"/>
        <v>3</v>
      </c>
      <c r="G197" s="48" t="str">
        <f t="shared" si="7"/>
        <v>NE</v>
      </c>
    </row>
    <row r="198" spans="1:7" ht="15">
      <c r="A198" s="49" t="s">
        <v>394</v>
      </c>
      <c r="B198" s="4" t="s">
        <v>395</v>
      </c>
      <c r="C198" s="47">
        <f>VLOOKUP(A198,dostupnost!$A$2:$C$207,3,FALSE)</f>
        <v>1</v>
      </c>
      <c r="D198" s="47">
        <f>VLOOKUP(A198,vyberka!$A$2:$C$207,3,FALSE)</f>
        <v>1</v>
      </c>
      <c r="E198" s="47">
        <f>VLOOKUP(A198,demografie!$A$2:$C$207,3,FALSE)</f>
        <v>1</v>
      </c>
      <c r="F198" s="47">
        <f t="shared" si="6"/>
        <v>3</v>
      </c>
      <c r="G198" s="48" t="str">
        <f t="shared" si="7"/>
        <v>ANO</v>
      </c>
    </row>
    <row r="199" spans="1:7" ht="15">
      <c r="A199" s="49" t="s">
        <v>396</v>
      </c>
      <c r="B199" s="4" t="s">
        <v>397</v>
      </c>
      <c r="C199" s="47">
        <f>VLOOKUP(A199,dostupnost!$A$2:$C$207,3,FALSE)</f>
        <v>3</v>
      </c>
      <c r="D199" s="47">
        <f>VLOOKUP(A199,vyberka!$A$2:$C$207,3,FALSE)</f>
        <v>2</v>
      </c>
      <c r="E199" s="47">
        <f>VLOOKUP(A199,demografie!$A$2:$C$207,3,FALSE)</f>
        <v>1</v>
      </c>
      <c r="F199" s="47">
        <f t="shared" si="6"/>
        <v>6</v>
      </c>
      <c r="G199" s="48" t="str">
        <f t="shared" si="7"/>
        <v>ANO</v>
      </c>
    </row>
    <row r="200" spans="1:7" ht="15">
      <c r="A200" s="49" t="s">
        <v>398</v>
      </c>
      <c r="B200" s="4" t="s">
        <v>399</v>
      </c>
      <c r="C200" s="47">
        <f>VLOOKUP(A200,dostupnost!$A$2:$C$207,3,FALSE)</f>
        <v>2</v>
      </c>
      <c r="D200" s="47">
        <f>VLOOKUP(A200,vyberka!$A$2:$C$207,3,FALSE)</f>
        <v>1</v>
      </c>
      <c r="E200" s="47">
        <f>VLOOKUP(A200,demografie!$A$2:$C$207,3,FALSE)</f>
        <v>1</v>
      </c>
      <c r="F200" s="47">
        <f t="shared" si="6"/>
        <v>4</v>
      </c>
      <c r="G200" s="48" t="str">
        <f t="shared" si="7"/>
        <v>ANO</v>
      </c>
    </row>
    <row r="201" spans="1:7" ht="15">
      <c r="A201" s="49" t="s">
        <v>400</v>
      </c>
      <c r="B201" s="4" t="s">
        <v>401</v>
      </c>
      <c r="C201" s="47">
        <f>VLOOKUP(A201,dostupnost!$A$2:$C$207,3,FALSE)</f>
        <v>1</v>
      </c>
      <c r="D201" s="47">
        <f>VLOOKUP(A201,vyberka!$A$2:$C$207,3,FALSE)</f>
        <v>2</v>
      </c>
      <c r="E201" s="47">
        <f>VLOOKUP(A201,demografie!$A$2:$C$207,3,FALSE)</f>
        <v>1</v>
      </c>
      <c r="F201" s="47">
        <f t="shared" si="6"/>
        <v>4</v>
      </c>
      <c r="G201" s="48" t="str">
        <f t="shared" si="7"/>
        <v>ANO</v>
      </c>
    </row>
    <row r="202" spans="1:7" ht="15">
      <c r="A202" s="49" t="s">
        <v>402</v>
      </c>
      <c r="B202" s="4" t="s">
        <v>403</v>
      </c>
      <c r="C202" s="47">
        <f>VLOOKUP(A202,dostupnost!$A$2:$C$207,3,FALSE)</f>
        <v>1</v>
      </c>
      <c r="D202" s="47">
        <f>VLOOKUP(A202,vyberka!$A$2:$C$207,3,FALSE)</f>
        <v>1</v>
      </c>
      <c r="E202" s="47">
        <f>VLOOKUP(A202,demografie!$A$2:$C$207,3,FALSE)</f>
        <v>1</v>
      </c>
      <c r="F202" s="47">
        <f t="shared" si="6"/>
        <v>3</v>
      </c>
      <c r="G202" s="48" t="str">
        <f t="shared" si="7"/>
        <v>ANO</v>
      </c>
    </row>
    <row r="203" spans="1:7" ht="15">
      <c r="A203" s="49" t="s">
        <v>404</v>
      </c>
      <c r="B203" s="4" t="s">
        <v>405</v>
      </c>
      <c r="C203" s="47">
        <f>VLOOKUP(A203,dostupnost!$A$2:$C$207,3,FALSE)</f>
        <v>0</v>
      </c>
      <c r="D203" s="47">
        <f>VLOOKUP(A203,vyberka!$A$2:$C$207,3,FALSE)</f>
        <v>2</v>
      </c>
      <c r="E203" s="47">
        <f>VLOOKUP(A203,demografie!$A$2:$C$207,3,FALSE)</f>
        <v>1</v>
      </c>
      <c r="F203" s="47">
        <f t="shared" si="6"/>
        <v>3</v>
      </c>
      <c r="G203" s="48" t="str">
        <f t="shared" si="7"/>
        <v>NE</v>
      </c>
    </row>
    <row r="204" spans="1:7" ht="15">
      <c r="A204" s="49" t="s">
        <v>406</v>
      </c>
      <c r="B204" s="4" t="s">
        <v>407</v>
      </c>
      <c r="C204" s="47">
        <f>VLOOKUP(A204,dostupnost!$A$2:$C$207,3,FALSE)</f>
        <v>2</v>
      </c>
      <c r="D204" s="47">
        <f>VLOOKUP(A204,vyberka!$A$2:$C$207,3,FALSE)</f>
        <v>1</v>
      </c>
      <c r="E204" s="47">
        <f>VLOOKUP(A204,demografie!$A$2:$C$207,3,FALSE)</f>
        <v>1</v>
      </c>
      <c r="F204" s="47">
        <f t="shared" si="6"/>
        <v>4</v>
      </c>
      <c r="G204" s="48" t="str">
        <f t="shared" si="7"/>
        <v>ANO</v>
      </c>
    </row>
    <row r="205" spans="1:7" ht="15">
      <c r="A205" s="49" t="s">
        <v>408</v>
      </c>
      <c r="B205" s="4" t="s">
        <v>409</v>
      </c>
      <c r="C205" s="47">
        <f>VLOOKUP(A205,dostupnost!$A$2:$C$207,3,FALSE)</f>
        <v>0</v>
      </c>
      <c r="D205" s="47">
        <f>VLOOKUP(A205,vyberka!$A$2:$C$207,3,FALSE)</f>
        <v>2</v>
      </c>
      <c r="E205" s="47">
        <f>VLOOKUP(A205,demografie!$A$2:$C$207,3,FALSE)</f>
        <v>1</v>
      </c>
      <c r="F205" s="47">
        <f t="shared" si="6"/>
        <v>3</v>
      </c>
      <c r="G205" s="48" t="str">
        <f t="shared" si="7"/>
        <v>NE</v>
      </c>
    </row>
    <row r="206" spans="1:7" ht="15">
      <c r="A206" s="49" t="s">
        <v>410</v>
      </c>
      <c r="B206" s="4" t="s">
        <v>411</v>
      </c>
      <c r="C206" s="47">
        <f>VLOOKUP(A206,dostupnost!$A$2:$C$207,3,FALSE)</f>
        <v>3</v>
      </c>
      <c r="D206" s="47">
        <f>VLOOKUP(A206,vyberka!$A$2:$C$207,3,FALSE)</f>
        <v>2</v>
      </c>
      <c r="E206" s="47">
        <f>VLOOKUP(A206,demografie!$A$2:$C$207,3,FALSE)</f>
        <v>1</v>
      </c>
      <c r="F206" s="47">
        <f t="shared" si="6"/>
        <v>6</v>
      </c>
      <c r="G206" s="48" t="str">
        <f t="shared" si="7"/>
        <v>ANO</v>
      </c>
    </row>
    <row r="207" spans="1:7" ht="15">
      <c r="A207" s="49" t="s">
        <v>412</v>
      </c>
      <c r="B207" s="4" t="s">
        <v>413</v>
      </c>
      <c r="C207" s="47">
        <f>VLOOKUP(A207,dostupnost!$A$2:$C$207,3,FALSE)</f>
        <v>1</v>
      </c>
      <c r="D207" s="47">
        <f>VLOOKUP(A207,vyberka!$A$2:$C$207,3,FALSE)</f>
        <v>1</v>
      </c>
      <c r="E207" s="47">
        <f>VLOOKUP(A207,demografie!$A$2:$C$207,3,FALSE)</f>
        <v>1</v>
      </c>
      <c r="F207" s="47">
        <f t="shared" si="6"/>
        <v>3</v>
      </c>
      <c r="G207" s="48" t="str">
        <f t="shared" si="7"/>
        <v>ANO</v>
      </c>
    </row>
    <row r="208" spans="1:7" ht="15.75" thickBot="1">
      <c r="A208" s="50" t="s">
        <v>414</v>
      </c>
      <c r="B208" s="51" t="s">
        <v>415</v>
      </c>
      <c r="C208" s="52">
        <f>VLOOKUP(A208,dostupnost!$A$2:$C$207,3,FALSE)</f>
        <v>3</v>
      </c>
      <c r="D208" s="52">
        <f>VLOOKUP(A208,vyberka!$A$2:$C$207,3,FALSE)</f>
        <v>2</v>
      </c>
      <c r="E208" s="52">
        <f>VLOOKUP(A208,demografie!$A$2:$C$207,3,FALSE)</f>
        <v>1</v>
      </c>
      <c r="F208" s="52">
        <f t="shared" si="6"/>
        <v>6</v>
      </c>
      <c r="G208" s="53" t="str">
        <f t="shared" si="7"/>
        <v>ANO</v>
      </c>
    </row>
  </sheetData>
  <conditionalFormatting sqref="G3:G208">
    <cfRule type="containsText" priority="1" dxfId="0" operator="containsText" text="ANO">
      <formula>NOT(ISERROR(SEARCH("ANO",G3)))</formula>
    </cfRule>
    <cfRule type="expression" priority="2">
      <formula>"ANO"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workbookViewId="0" topLeftCell="A1">
      <selection activeCell="D1" sqref="D1:D1048576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</cols>
  <sheetData>
    <row r="1" spans="1:3" ht="16.5" thickBot="1" thickTop="1">
      <c r="A1" s="8" t="s">
        <v>0</v>
      </c>
      <c r="B1" s="9" t="s">
        <v>1</v>
      </c>
      <c r="C1" s="10" t="s">
        <v>3</v>
      </c>
    </row>
    <row r="2" spans="1:3" ht="15">
      <c r="A2" s="7" t="s">
        <v>4</v>
      </c>
      <c r="B2" s="14" t="s">
        <v>5</v>
      </c>
      <c r="C2" s="11">
        <v>0</v>
      </c>
    </row>
    <row r="3" spans="1:3" ht="15">
      <c r="A3" s="5" t="s">
        <v>6</v>
      </c>
      <c r="B3" s="15" t="s">
        <v>7</v>
      </c>
      <c r="C3" s="12">
        <v>0</v>
      </c>
    </row>
    <row r="4" spans="1:3" ht="15">
      <c r="A4" s="5" t="s">
        <v>8</v>
      </c>
      <c r="B4" s="15" t="s">
        <v>9</v>
      </c>
      <c r="C4" s="12">
        <v>1</v>
      </c>
    </row>
    <row r="5" spans="1:3" ht="15">
      <c r="A5" s="5" t="s">
        <v>10</v>
      </c>
      <c r="B5" s="15" t="s">
        <v>11</v>
      </c>
      <c r="C5" s="12">
        <v>1</v>
      </c>
    </row>
    <row r="6" spans="1:3" ht="15">
      <c r="A6" s="5" t="s">
        <v>12</v>
      </c>
      <c r="B6" s="15" t="s">
        <v>13</v>
      </c>
      <c r="C6" s="12">
        <v>0</v>
      </c>
    </row>
    <row r="7" spans="1:3" ht="15">
      <c r="A7" s="5" t="s">
        <v>14</v>
      </c>
      <c r="B7" s="15" t="s">
        <v>15</v>
      </c>
      <c r="C7" s="12">
        <v>0</v>
      </c>
    </row>
    <row r="8" spans="1:3" ht="15">
      <c r="A8" s="5" t="s">
        <v>16</v>
      </c>
      <c r="B8" s="15" t="s">
        <v>17</v>
      </c>
      <c r="C8" s="12">
        <v>3</v>
      </c>
    </row>
    <row r="9" spans="1:3" ht="15">
      <c r="A9" s="5" t="s">
        <v>18</v>
      </c>
      <c r="B9" s="15" t="s">
        <v>19</v>
      </c>
      <c r="C9" s="12">
        <v>3</v>
      </c>
    </row>
    <row r="10" spans="1:3" ht="15">
      <c r="A10" s="5" t="s">
        <v>20</v>
      </c>
      <c r="B10" s="15" t="s">
        <v>21</v>
      </c>
      <c r="C10" s="12">
        <v>1</v>
      </c>
    </row>
    <row r="11" spans="1:3" ht="15">
      <c r="A11" s="5" t="s">
        <v>22</v>
      </c>
      <c r="B11" s="15" t="s">
        <v>23</v>
      </c>
      <c r="C11" s="12">
        <v>2</v>
      </c>
    </row>
    <row r="12" spans="1:3" ht="15">
      <c r="A12" s="5" t="s">
        <v>24</v>
      </c>
      <c r="B12" s="15" t="s">
        <v>25</v>
      </c>
      <c r="C12" s="12">
        <v>2</v>
      </c>
    </row>
    <row r="13" spans="1:3" ht="15">
      <c r="A13" s="5" t="s">
        <v>26</v>
      </c>
      <c r="B13" s="15" t="s">
        <v>27</v>
      </c>
      <c r="C13" s="12">
        <v>2</v>
      </c>
    </row>
    <row r="14" spans="1:3" ht="15">
      <c r="A14" s="5" t="s">
        <v>28</v>
      </c>
      <c r="B14" s="15" t="s">
        <v>29</v>
      </c>
      <c r="C14" s="12">
        <v>3</v>
      </c>
    </row>
    <row r="15" spans="1:3" ht="15">
      <c r="A15" s="5" t="s">
        <v>30</v>
      </c>
      <c r="B15" s="15" t="s">
        <v>31</v>
      </c>
      <c r="C15" s="12">
        <v>0</v>
      </c>
    </row>
    <row r="16" spans="1:3" ht="15">
      <c r="A16" s="5" t="s">
        <v>32</v>
      </c>
      <c r="B16" s="15" t="s">
        <v>33</v>
      </c>
      <c r="C16" s="12">
        <v>1</v>
      </c>
    </row>
    <row r="17" spans="1:3" ht="15">
      <c r="A17" s="5" t="s">
        <v>34</v>
      </c>
      <c r="B17" s="15" t="s">
        <v>35</v>
      </c>
      <c r="C17" s="12">
        <v>0</v>
      </c>
    </row>
    <row r="18" spans="1:3" ht="15">
      <c r="A18" s="5" t="s">
        <v>36</v>
      </c>
      <c r="B18" s="15" t="s">
        <v>37</v>
      </c>
      <c r="C18" s="12">
        <v>0</v>
      </c>
    </row>
    <row r="19" spans="1:3" ht="15">
      <c r="A19" s="5" t="s">
        <v>38</v>
      </c>
      <c r="B19" s="15" t="s">
        <v>39</v>
      </c>
      <c r="C19" s="12">
        <v>2</v>
      </c>
    </row>
    <row r="20" spans="1:3" ht="15">
      <c r="A20" s="5" t="s">
        <v>40</v>
      </c>
      <c r="B20" s="15" t="s">
        <v>41</v>
      </c>
      <c r="C20" s="12">
        <v>2</v>
      </c>
    </row>
    <row r="21" spans="1:3" ht="15">
      <c r="A21" s="5" t="s">
        <v>42</v>
      </c>
      <c r="B21" s="15" t="s">
        <v>43</v>
      </c>
      <c r="C21" s="12">
        <v>1</v>
      </c>
    </row>
    <row r="22" spans="1:3" ht="15">
      <c r="A22" s="5" t="s">
        <v>44</v>
      </c>
      <c r="B22" s="15" t="s">
        <v>45</v>
      </c>
      <c r="C22" s="12">
        <v>2</v>
      </c>
    </row>
    <row r="23" spans="1:3" ht="15">
      <c r="A23" s="5" t="s">
        <v>46</v>
      </c>
      <c r="B23" s="15" t="s">
        <v>47</v>
      </c>
      <c r="C23" s="12">
        <v>2</v>
      </c>
    </row>
    <row r="24" spans="1:3" ht="15">
      <c r="A24" s="5" t="s">
        <v>48</v>
      </c>
      <c r="B24" s="15" t="s">
        <v>49</v>
      </c>
      <c r="C24" s="12">
        <v>1</v>
      </c>
    </row>
    <row r="25" spans="1:3" ht="15">
      <c r="A25" s="5" t="s">
        <v>50</v>
      </c>
      <c r="B25" s="15" t="s">
        <v>51</v>
      </c>
      <c r="C25" s="12">
        <v>3</v>
      </c>
    </row>
    <row r="26" spans="1:3" ht="15">
      <c r="A26" s="5" t="s">
        <v>52</v>
      </c>
      <c r="B26" s="15" t="s">
        <v>53</v>
      </c>
      <c r="C26" s="12">
        <v>1</v>
      </c>
    </row>
    <row r="27" spans="1:3" ht="15">
      <c r="A27" s="5" t="s">
        <v>54</v>
      </c>
      <c r="B27" s="15" t="s">
        <v>55</v>
      </c>
      <c r="C27" s="12">
        <v>1</v>
      </c>
    </row>
    <row r="28" spans="1:3" ht="15">
      <c r="A28" s="5" t="s">
        <v>56</v>
      </c>
      <c r="B28" s="15" t="s">
        <v>57</v>
      </c>
      <c r="C28" s="12">
        <v>2</v>
      </c>
    </row>
    <row r="29" spans="1:3" ht="15">
      <c r="A29" s="5" t="s">
        <v>58</v>
      </c>
      <c r="B29" s="15" t="s">
        <v>59</v>
      </c>
      <c r="C29" s="12">
        <v>3</v>
      </c>
    </row>
    <row r="30" spans="1:3" ht="15">
      <c r="A30" s="5" t="s">
        <v>60</v>
      </c>
      <c r="B30" s="15" t="s">
        <v>61</v>
      </c>
      <c r="C30" s="12">
        <v>0</v>
      </c>
    </row>
    <row r="31" spans="1:3" ht="15">
      <c r="A31" s="5" t="s">
        <v>62</v>
      </c>
      <c r="B31" s="15" t="s">
        <v>63</v>
      </c>
      <c r="C31" s="12">
        <v>1</v>
      </c>
    </row>
    <row r="32" spans="1:3" ht="15">
      <c r="A32" s="5" t="s">
        <v>64</v>
      </c>
      <c r="B32" s="15" t="s">
        <v>65</v>
      </c>
      <c r="C32" s="12">
        <v>3</v>
      </c>
    </row>
    <row r="33" spans="1:3" ht="15">
      <c r="A33" s="5" t="s">
        <v>66</v>
      </c>
      <c r="B33" s="15" t="s">
        <v>67</v>
      </c>
      <c r="C33" s="12">
        <v>1</v>
      </c>
    </row>
    <row r="34" spans="1:3" ht="15">
      <c r="A34" s="5" t="s">
        <v>68</v>
      </c>
      <c r="B34" s="15" t="s">
        <v>69</v>
      </c>
      <c r="C34" s="12">
        <v>3</v>
      </c>
    </row>
    <row r="35" spans="1:3" ht="15">
      <c r="A35" s="5" t="s">
        <v>70</v>
      </c>
      <c r="B35" s="15" t="s">
        <v>71</v>
      </c>
      <c r="C35" s="12">
        <v>3</v>
      </c>
    </row>
    <row r="36" spans="1:3" ht="15">
      <c r="A36" s="5" t="s">
        <v>72</v>
      </c>
      <c r="B36" s="15" t="s">
        <v>73</v>
      </c>
      <c r="C36" s="12">
        <v>1</v>
      </c>
    </row>
    <row r="37" spans="1:3" ht="15">
      <c r="A37" s="5" t="s">
        <v>74</v>
      </c>
      <c r="B37" s="15" t="s">
        <v>75</v>
      </c>
      <c r="C37" s="12">
        <v>2</v>
      </c>
    </row>
    <row r="38" spans="1:3" ht="15">
      <c r="A38" s="5" t="s">
        <v>76</v>
      </c>
      <c r="B38" s="15" t="s">
        <v>77</v>
      </c>
      <c r="C38" s="12">
        <v>3</v>
      </c>
    </row>
    <row r="39" spans="1:3" ht="15">
      <c r="A39" s="5" t="s">
        <v>78</v>
      </c>
      <c r="B39" s="15" t="s">
        <v>79</v>
      </c>
      <c r="C39" s="12">
        <v>3</v>
      </c>
    </row>
    <row r="40" spans="1:3" ht="15">
      <c r="A40" s="5" t="s">
        <v>80</v>
      </c>
      <c r="B40" s="15" t="s">
        <v>81</v>
      </c>
      <c r="C40" s="12">
        <v>2</v>
      </c>
    </row>
    <row r="41" spans="1:3" ht="15">
      <c r="A41" s="5" t="s">
        <v>82</v>
      </c>
      <c r="B41" s="15" t="s">
        <v>83</v>
      </c>
      <c r="C41" s="12">
        <v>3</v>
      </c>
    </row>
    <row r="42" spans="1:3" ht="15">
      <c r="A42" s="5" t="s">
        <v>84</v>
      </c>
      <c r="B42" s="15" t="s">
        <v>85</v>
      </c>
      <c r="C42" s="12">
        <v>1</v>
      </c>
    </row>
    <row r="43" spans="1:3" ht="15">
      <c r="A43" s="5" t="s">
        <v>86</v>
      </c>
      <c r="B43" s="15" t="s">
        <v>87</v>
      </c>
      <c r="C43" s="12">
        <v>2</v>
      </c>
    </row>
    <row r="44" spans="1:3" ht="15">
      <c r="A44" s="5" t="s">
        <v>88</v>
      </c>
      <c r="B44" s="15" t="s">
        <v>89</v>
      </c>
      <c r="C44" s="12">
        <v>2</v>
      </c>
    </row>
    <row r="45" spans="1:3" ht="15">
      <c r="A45" s="5" t="s">
        <v>90</v>
      </c>
      <c r="B45" s="15" t="s">
        <v>91</v>
      </c>
      <c r="C45" s="12">
        <v>3</v>
      </c>
    </row>
    <row r="46" spans="1:3" ht="15">
      <c r="A46" s="5" t="s">
        <v>92</v>
      </c>
      <c r="B46" s="15" t="s">
        <v>93</v>
      </c>
      <c r="C46" s="12">
        <v>0</v>
      </c>
    </row>
    <row r="47" spans="1:3" ht="15">
      <c r="A47" s="5" t="s">
        <v>94</v>
      </c>
      <c r="B47" s="15" t="s">
        <v>95</v>
      </c>
      <c r="C47" s="12">
        <v>2</v>
      </c>
    </row>
    <row r="48" spans="1:3" ht="15">
      <c r="A48" s="5" t="s">
        <v>96</v>
      </c>
      <c r="B48" s="15" t="s">
        <v>97</v>
      </c>
      <c r="C48" s="12">
        <v>1</v>
      </c>
    </row>
    <row r="49" spans="1:3" ht="15">
      <c r="A49" s="5" t="s">
        <v>98</v>
      </c>
      <c r="B49" s="15" t="s">
        <v>99</v>
      </c>
      <c r="C49" s="12">
        <v>2</v>
      </c>
    </row>
    <row r="50" spans="1:3" ht="15">
      <c r="A50" s="5" t="s">
        <v>100</v>
      </c>
      <c r="B50" s="15" t="s">
        <v>101</v>
      </c>
      <c r="C50" s="12">
        <v>1</v>
      </c>
    </row>
    <row r="51" spans="1:3" ht="15">
      <c r="A51" s="5" t="s">
        <v>102</v>
      </c>
      <c r="B51" s="15" t="s">
        <v>103</v>
      </c>
      <c r="C51" s="12">
        <v>1</v>
      </c>
    </row>
    <row r="52" spans="1:3" ht="15">
      <c r="A52" s="5" t="s">
        <v>104</v>
      </c>
      <c r="B52" s="15" t="s">
        <v>105</v>
      </c>
      <c r="C52" s="12">
        <v>1</v>
      </c>
    </row>
    <row r="53" spans="1:3" ht="15">
      <c r="A53" s="5" t="s">
        <v>106</v>
      </c>
      <c r="B53" s="15" t="s">
        <v>107</v>
      </c>
      <c r="C53" s="12">
        <v>0</v>
      </c>
    </row>
    <row r="54" spans="1:3" ht="15">
      <c r="A54" s="5" t="s">
        <v>108</v>
      </c>
      <c r="B54" s="15" t="s">
        <v>109</v>
      </c>
      <c r="C54" s="12">
        <v>0</v>
      </c>
    </row>
    <row r="55" spans="1:3" ht="15">
      <c r="A55" s="5" t="s">
        <v>110</v>
      </c>
      <c r="B55" s="15" t="s">
        <v>111</v>
      </c>
      <c r="C55" s="12">
        <v>1</v>
      </c>
    </row>
    <row r="56" spans="1:3" ht="15">
      <c r="A56" s="5" t="s">
        <v>112</v>
      </c>
      <c r="B56" s="15" t="s">
        <v>113</v>
      </c>
      <c r="C56" s="12">
        <v>2</v>
      </c>
    </row>
    <row r="57" spans="1:3" ht="15">
      <c r="A57" s="5" t="s">
        <v>114</v>
      </c>
      <c r="B57" s="15" t="s">
        <v>115</v>
      </c>
      <c r="C57" s="12">
        <v>2</v>
      </c>
    </row>
    <row r="58" spans="1:3" ht="15">
      <c r="A58" s="5" t="s">
        <v>116</v>
      </c>
      <c r="B58" s="15" t="s">
        <v>117</v>
      </c>
      <c r="C58" s="12">
        <v>2</v>
      </c>
    </row>
    <row r="59" spans="1:3" ht="15">
      <c r="A59" s="5" t="s">
        <v>118</v>
      </c>
      <c r="B59" s="15" t="s">
        <v>119</v>
      </c>
      <c r="C59" s="12">
        <v>2</v>
      </c>
    </row>
    <row r="60" spans="1:3" ht="15">
      <c r="A60" s="5" t="s">
        <v>120</v>
      </c>
      <c r="B60" s="15" t="s">
        <v>121</v>
      </c>
      <c r="C60" s="12">
        <v>2</v>
      </c>
    </row>
    <row r="61" spans="1:3" ht="15">
      <c r="A61" s="5" t="s">
        <v>122</v>
      </c>
      <c r="B61" s="15" t="s">
        <v>123</v>
      </c>
      <c r="C61" s="12">
        <v>2</v>
      </c>
    </row>
    <row r="62" spans="1:3" ht="15">
      <c r="A62" s="5" t="s">
        <v>124</v>
      </c>
      <c r="B62" s="15" t="s">
        <v>125</v>
      </c>
      <c r="C62" s="12">
        <v>1</v>
      </c>
    </row>
    <row r="63" spans="1:3" ht="15">
      <c r="A63" s="5" t="s">
        <v>126</v>
      </c>
      <c r="B63" s="15" t="s">
        <v>127</v>
      </c>
      <c r="C63" s="12">
        <v>1</v>
      </c>
    </row>
    <row r="64" spans="1:3" ht="15">
      <c r="A64" s="5" t="s">
        <v>128</v>
      </c>
      <c r="B64" s="15" t="s">
        <v>129</v>
      </c>
      <c r="C64" s="12">
        <v>3</v>
      </c>
    </row>
    <row r="65" spans="1:3" ht="15">
      <c r="A65" s="5" t="s">
        <v>130</v>
      </c>
      <c r="B65" s="15" t="s">
        <v>131</v>
      </c>
      <c r="C65" s="12">
        <v>2</v>
      </c>
    </row>
    <row r="66" spans="1:3" ht="15">
      <c r="A66" s="5" t="s">
        <v>132</v>
      </c>
      <c r="B66" s="15" t="s">
        <v>133</v>
      </c>
      <c r="C66" s="12">
        <v>1</v>
      </c>
    </row>
    <row r="67" spans="1:3" ht="15">
      <c r="A67" s="5" t="s">
        <v>134</v>
      </c>
      <c r="B67" s="15" t="s">
        <v>135</v>
      </c>
      <c r="C67" s="12">
        <v>2</v>
      </c>
    </row>
    <row r="68" spans="1:3" ht="15">
      <c r="A68" s="5" t="s">
        <v>136</v>
      </c>
      <c r="B68" s="15" t="s">
        <v>137</v>
      </c>
      <c r="C68" s="12">
        <v>2</v>
      </c>
    </row>
    <row r="69" spans="1:3" ht="15">
      <c r="A69" s="5" t="s">
        <v>138</v>
      </c>
      <c r="B69" s="15" t="s">
        <v>139</v>
      </c>
      <c r="C69" s="12">
        <v>3</v>
      </c>
    </row>
    <row r="70" spans="1:3" ht="15">
      <c r="A70" s="5" t="s">
        <v>140</v>
      </c>
      <c r="B70" s="15" t="s">
        <v>141</v>
      </c>
      <c r="C70" s="12">
        <v>3</v>
      </c>
    </row>
    <row r="71" spans="1:3" ht="15">
      <c r="A71" s="5" t="s">
        <v>142</v>
      </c>
      <c r="B71" s="15" t="s">
        <v>143</v>
      </c>
      <c r="C71" s="12">
        <v>3</v>
      </c>
    </row>
    <row r="72" spans="1:3" ht="15">
      <c r="A72" s="5" t="s">
        <v>144</v>
      </c>
      <c r="B72" s="15" t="s">
        <v>145</v>
      </c>
      <c r="C72" s="12">
        <v>3</v>
      </c>
    </row>
    <row r="73" spans="1:3" ht="15">
      <c r="A73" s="5" t="s">
        <v>146</v>
      </c>
      <c r="B73" s="15" t="s">
        <v>147</v>
      </c>
      <c r="C73" s="12">
        <v>3</v>
      </c>
    </row>
    <row r="74" spans="1:3" ht="15">
      <c r="A74" s="5" t="s">
        <v>148</v>
      </c>
      <c r="B74" s="15" t="s">
        <v>149</v>
      </c>
      <c r="C74" s="12">
        <v>3</v>
      </c>
    </row>
    <row r="75" spans="1:3" ht="15">
      <c r="A75" s="5" t="s">
        <v>150</v>
      </c>
      <c r="B75" s="15" t="s">
        <v>151</v>
      </c>
      <c r="C75" s="12">
        <v>2</v>
      </c>
    </row>
    <row r="76" spans="1:3" ht="15">
      <c r="A76" s="5" t="s">
        <v>152</v>
      </c>
      <c r="B76" s="15" t="s">
        <v>153</v>
      </c>
      <c r="C76" s="12">
        <v>3</v>
      </c>
    </row>
    <row r="77" spans="1:3" ht="15">
      <c r="A77" s="5" t="s">
        <v>154</v>
      </c>
      <c r="B77" s="15" t="s">
        <v>155</v>
      </c>
      <c r="C77" s="12">
        <v>3</v>
      </c>
    </row>
    <row r="78" spans="1:3" ht="15">
      <c r="A78" s="5" t="s">
        <v>156</v>
      </c>
      <c r="B78" s="15" t="s">
        <v>157</v>
      </c>
      <c r="C78" s="12">
        <v>3</v>
      </c>
    </row>
    <row r="79" spans="1:3" ht="15">
      <c r="A79" s="5" t="s">
        <v>158</v>
      </c>
      <c r="B79" s="15" t="s">
        <v>159</v>
      </c>
      <c r="C79" s="12">
        <v>3</v>
      </c>
    </row>
    <row r="80" spans="1:3" ht="15">
      <c r="A80" s="5" t="s">
        <v>160</v>
      </c>
      <c r="B80" s="15" t="s">
        <v>161</v>
      </c>
      <c r="C80" s="12">
        <v>2</v>
      </c>
    </row>
    <row r="81" spans="1:3" ht="15">
      <c r="A81" s="5" t="s">
        <v>162</v>
      </c>
      <c r="B81" s="15" t="s">
        <v>163</v>
      </c>
      <c r="C81" s="12">
        <v>1</v>
      </c>
    </row>
    <row r="82" spans="1:3" ht="15">
      <c r="A82" s="5" t="s">
        <v>164</v>
      </c>
      <c r="B82" s="15" t="s">
        <v>165</v>
      </c>
      <c r="C82" s="12">
        <v>3</v>
      </c>
    </row>
    <row r="83" spans="1:3" ht="15">
      <c r="A83" s="5" t="s">
        <v>166</v>
      </c>
      <c r="B83" s="15" t="s">
        <v>167</v>
      </c>
      <c r="C83" s="12">
        <v>3</v>
      </c>
    </row>
    <row r="84" spans="1:3" ht="15">
      <c r="A84" s="5" t="s">
        <v>168</v>
      </c>
      <c r="B84" s="15" t="s">
        <v>169</v>
      </c>
      <c r="C84" s="12">
        <v>3</v>
      </c>
    </row>
    <row r="85" spans="1:3" ht="15">
      <c r="A85" s="5" t="s">
        <v>170</v>
      </c>
      <c r="B85" s="15" t="s">
        <v>171</v>
      </c>
      <c r="C85" s="12">
        <v>3</v>
      </c>
    </row>
    <row r="86" spans="1:3" ht="15">
      <c r="A86" s="5" t="s">
        <v>172</v>
      </c>
      <c r="B86" s="15" t="s">
        <v>173</v>
      </c>
      <c r="C86" s="12">
        <v>0</v>
      </c>
    </row>
    <row r="87" spans="1:3" ht="15">
      <c r="A87" s="5" t="s">
        <v>174</v>
      </c>
      <c r="B87" s="15" t="s">
        <v>175</v>
      </c>
      <c r="C87" s="12">
        <v>3</v>
      </c>
    </row>
    <row r="88" spans="1:3" ht="15">
      <c r="A88" s="5" t="s">
        <v>176</v>
      </c>
      <c r="B88" s="15" t="s">
        <v>177</v>
      </c>
      <c r="C88" s="12">
        <v>0</v>
      </c>
    </row>
    <row r="89" spans="1:3" ht="15">
      <c r="A89" s="5" t="s">
        <v>178</v>
      </c>
      <c r="B89" s="15" t="s">
        <v>179</v>
      </c>
      <c r="C89" s="12">
        <v>3</v>
      </c>
    </row>
    <row r="90" spans="1:3" ht="15">
      <c r="A90" s="5" t="s">
        <v>180</v>
      </c>
      <c r="B90" s="15" t="s">
        <v>181</v>
      </c>
      <c r="C90" s="12">
        <v>3</v>
      </c>
    </row>
    <row r="91" spans="1:3" ht="15">
      <c r="A91" s="5" t="s">
        <v>182</v>
      </c>
      <c r="B91" s="15" t="s">
        <v>183</v>
      </c>
      <c r="C91" s="12">
        <v>2</v>
      </c>
    </row>
    <row r="92" spans="1:3" ht="15">
      <c r="A92" s="5" t="s">
        <v>184</v>
      </c>
      <c r="B92" s="15" t="s">
        <v>185</v>
      </c>
      <c r="C92" s="12">
        <v>3</v>
      </c>
    </row>
    <row r="93" spans="1:3" ht="15">
      <c r="A93" s="5" t="s">
        <v>186</v>
      </c>
      <c r="B93" s="15" t="s">
        <v>187</v>
      </c>
      <c r="C93" s="12">
        <v>1</v>
      </c>
    </row>
    <row r="94" spans="1:3" ht="15">
      <c r="A94" s="5" t="s">
        <v>188</v>
      </c>
      <c r="B94" s="15" t="s">
        <v>189</v>
      </c>
      <c r="C94" s="12">
        <v>2</v>
      </c>
    </row>
    <row r="95" spans="1:3" ht="15">
      <c r="A95" s="5" t="s">
        <v>190</v>
      </c>
      <c r="B95" s="15" t="s">
        <v>191</v>
      </c>
      <c r="C95" s="12">
        <v>3</v>
      </c>
    </row>
    <row r="96" spans="1:3" ht="15">
      <c r="A96" s="5" t="s">
        <v>192</v>
      </c>
      <c r="B96" s="15" t="s">
        <v>193</v>
      </c>
      <c r="C96" s="12">
        <v>0</v>
      </c>
    </row>
    <row r="97" spans="1:3" ht="15">
      <c r="A97" s="5" t="s">
        <v>194</v>
      </c>
      <c r="B97" s="15" t="s">
        <v>195</v>
      </c>
      <c r="C97" s="12">
        <v>1</v>
      </c>
    </row>
    <row r="98" spans="1:3" ht="15">
      <c r="A98" s="5" t="s">
        <v>196</v>
      </c>
      <c r="B98" s="15" t="s">
        <v>197</v>
      </c>
      <c r="C98" s="12">
        <v>0</v>
      </c>
    </row>
    <row r="99" spans="1:3" ht="15">
      <c r="A99" s="5" t="s">
        <v>198</v>
      </c>
      <c r="B99" s="15" t="s">
        <v>199</v>
      </c>
      <c r="C99" s="12">
        <v>3</v>
      </c>
    </row>
    <row r="100" spans="1:3" ht="15">
      <c r="A100" s="5" t="s">
        <v>200</v>
      </c>
      <c r="B100" s="15" t="s">
        <v>201</v>
      </c>
      <c r="C100" s="12">
        <v>1</v>
      </c>
    </row>
    <row r="101" spans="1:3" ht="15">
      <c r="A101" s="5" t="s">
        <v>202</v>
      </c>
      <c r="B101" s="15" t="s">
        <v>203</v>
      </c>
      <c r="C101" s="12">
        <v>2</v>
      </c>
    </row>
    <row r="102" spans="1:3" ht="15">
      <c r="A102" s="5" t="s">
        <v>204</v>
      </c>
      <c r="B102" s="15" t="s">
        <v>205</v>
      </c>
      <c r="C102" s="12">
        <v>1</v>
      </c>
    </row>
    <row r="103" spans="1:3" ht="15">
      <c r="A103" s="5" t="s">
        <v>206</v>
      </c>
      <c r="B103" s="15" t="s">
        <v>207</v>
      </c>
      <c r="C103" s="12">
        <v>2</v>
      </c>
    </row>
    <row r="104" spans="1:3" ht="15">
      <c r="A104" s="5" t="s">
        <v>208</v>
      </c>
      <c r="B104" s="15" t="s">
        <v>209</v>
      </c>
      <c r="C104" s="12">
        <v>1</v>
      </c>
    </row>
    <row r="105" spans="1:3" ht="15">
      <c r="A105" s="5" t="s">
        <v>210</v>
      </c>
      <c r="B105" s="15" t="s">
        <v>211</v>
      </c>
      <c r="C105" s="12">
        <v>2</v>
      </c>
    </row>
    <row r="106" spans="1:3" ht="15">
      <c r="A106" s="5" t="s">
        <v>212</v>
      </c>
      <c r="B106" s="15" t="s">
        <v>213</v>
      </c>
      <c r="C106" s="12">
        <v>3</v>
      </c>
    </row>
    <row r="107" spans="1:3" ht="15">
      <c r="A107" s="5" t="s">
        <v>214</v>
      </c>
      <c r="B107" s="15" t="s">
        <v>215</v>
      </c>
      <c r="C107" s="12">
        <v>0</v>
      </c>
    </row>
    <row r="108" spans="1:3" ht="15">
      <c r="A108" s="5" t="s">
        <v>216</v>
      </c>
      <c r="B108" s="15" t="s">
        <v>217</v>
      </c>
      <c r="C108" s="12">
        <v>0</v>
      </c>
    </row>
    <row r="109" spans="1:3" ht="15">
      <c r="A109" s="5" t="s">
        <v>218</v>
      </c>
      <c r="B109" s="15" t="s">
        <v>219</v>
      </c>
      <c r="C109" s="12">
        <v>2</v>
      </c>
    </row>
    <row r="110" spans="1:3" ht="15">
      <c r="A110" s="5" t="s">
        <v>220</v>
      </c>
      <c r="B110" s="15" t="s">
        <v>221</v>
      </c>
      <c r="C110" s="12">
        <v>3</v>
      </c>
    </row>
    <row r="111" spans="1:3" ht="15">
      <c r="A111" s="5" t="s">
        <v>222</v>
      </c>
      <c r="B111" s="15" t="s">
        <v>223</v>
      </c>
      <c r="C111" s="12">
        <v>1</v>
      </c>
    </row>
    <row r="112" spans="1:3" ht="15">
      <c r="A112" s="5" t="s">
        <v>224</v>
      </c>
      <c r="B112" s="15" t="s">
        <v>225</v>
      </c>
      <c r="C112" s="12">
        <v>2</v>
      </c>
    </row>
    <row r="113" spans="1:3" ht="15">
      <c r="A113" s="5" t="s">
        <v>226</v>
      </c>
      <c r="B113" s="15" t="s">
        <v>227</v>
      </c>
      <c r="C113" s="12">
        <v>3</v>
      </c>
    </row>
    <row r="114" spans="1:3" ht="15">
      <c r="A114" s="5" t="s">
        <v>228</v>
      </c>
      <c r="B114" s="15" t="s">
        <v>229</v>
      </c>
      <c r="C114" s="12">
        <v>1</v>
      </c>
    </row>
    <row r="115" spans="1:3" ht="15">
      <c r="A115" s="5" t="s">
        <v>230</v>
      </c>
      <c r="B115" s="15" t="s">
        <v>231</v>
      </c>
      <c r="C115" s="12">
        <v>3</v>
      </c>
    </row>
    <row r="116" spans="1:3" ht="15">
      <c r="A116" s="5" t="s">
        <v>232</v>
      </c>
      <c r="B116" s="15" t="s">
        <v>233</v>
      </c>
      <c r="C116" s="12">
        <v>3</v>
      </c>
    </row>
    <row r="117" spans="1:3" ht="15">
      <c r="A117" s="5" t="s">
        <v>234</v>
      </c>
      <c r="B117" s="15" t="s">
        <v>235</v>
      </c>
      <c r="C117" s="12">
        <v>0</v>
      </c>
    </row>
    <row r="118" spans="1:3" ht="15">
      <c r="A118" s="5" t="s">
        <v>236</v>
      </c>
      <c r="B118" s="15" t="s">
        <v>237</v>
      </c>
      <c r="C118" s="12">
        <v>3</v>
      </c>
    </row>
    <row r="119" spans="1:3" ht="15">
      <c r="A119" s="5" t="s">
        <v>238</v>
      </c>
      <c r="B119" s="15" t="s">
        <v>239</v>
      </c>
      <c r="C119" s="12">
        <v>2</v>
      </c>
    </row>
    <row r="120" spans="1:3" ht="15">
      <c r="A120" s="5" t="s">
        <v>240</v>
      </c>
      <c r="B120" s="15" t="s">
        <v>241</v>
      </c>
      <c r="C120" s="12">
        <v>3</v>
      </c>
    </row>
    <row r="121" spans="1:3" ht="15">
      <c r="A121" s="5" t="s">
        <v>242</v>
      </c>
      <c r="B121" s="15" t="s">
        <v>243</v>
      </c>
      <c r="C121" s="12">
        <v>2</v>
      </c>
    </row>
    <row r="122" spans="1:3" ht="15">
      <c r="A122" s="5" t="s">
        <v>244</v>
      </c>
      <c r="B122" s="15" t="s">
        <v>245</v>
      </c>
      <c r="C122" s="12">
        <v>2</v>
      </c>
    </row>
    <row r="123" spans="1:3" ht="15">
      <c r="A123" s="5" t="s">
        <v>246</v>
      </c>
      <c r="B123" s="15" t="s">
        <v>247</v>
      </c>
      <c r="C123" s="12">
        <v>2</v>
      </c>
    </row>
    <row r="124" spans="1:3" ht="15">
      <c r="A124" s="5" t="s">
        <v>248</v>
      </c>
      <c r="B124" s="15" t="s">
        <v>249</v>
      </c>
      <c r="C124" s="12">
        <v>3</v>
      </c>
    </row>
    <row r="125" spans="1:3" ht="15">
      <c r="A125" s="5" t="s">
        <v>250</v>
      </c>
      <c r="B125" s="15" t="s">
        <v>251</v>
      </c>
      <c r="C125" s="12">
        <v>2</v>
      </c>
    </row>
    <row r="126" spans="1:3" ht="15">
      <c r="A126" s="5" t="s">
        <v>252</v>
      </c>
      <c r="B126" s="15" t="s">
        <v>253</v>
      </c>
      <c r="C126" s="12">
        <v>2</v>
      </c>
    </row>
    <row r="127" spans="1:3" ht="15">
      <c r="A127" s="5" t="s">
        <v>254</v>
      </c>
      <c r="B127" s="15" t="s">
        <v>255</v>
      </c>
      <c r="C127" s="12">
        <v>2</v>
      </c>
    </row>
    <row r="128" spans="1:3" ht="15">
      <c r="A128" s="5" t="s">
        <v>256</v>
      </c>
      <c r="B128" s="15" t="s">
        <v>257</v>
      </c>
      <c r="C128" s="12">
        <v>1</v>
      </c>
    </row>
    <row r="129" spans="1:3" ht="15">
      <c r="A129" s="5" t="s">
        <v>258</v>
      </c>
      <c r="B129" s="15" t="s">
        <v>259</v>
      </c>
      <c r="C129" s="12">
        <v>2</v>
      </c>
    </row>
    <row r="130" spans="1:3" ht="15">
      <c r="A130" s="5" t="s">
        <v>260</v>
      </c>
      <c r="B130" s="15" t="s">
        <v>261</v>
      </c>
      <c r="C130" s="12">
        <v>0</v>
      </c>
    </row>
    <row r="131" spans="1:3" ht="15">
      <c r="A131" s="5" t="s">
        <v>262</v>
      </c>
      <c r="B131" s="15" t="s">
        <v>263</v>
      </c>
      <c r="C131" s="12">
        <v>1</v>
      </c>
    </row>
    <row r="132" spans="1:3" ht="15">
      <c r="A132" s="5" t="s">
        <v>264</v>
      </c>
      <c r="B132" s="15" t="s">
        <v>265</v>
      </c>
      <c r="C132" s="12">
        <v>1</v>
      </c>
    </row>
    <row r="133" spans="1:3" ht="15">
      <c r="A133" s="5" t="s">
        <v>266</v>
      </c>
      <c r="B133" s="15" t="s">
        <v>267</v>
      </c>
      <c r="C133" s="12">
        <v>3</v>
      </c>
    </row>
    <row r="134" spans="1:3" ht="15">
      <c r="A134" s="5" t="s">
        <v>268</v>
      </c>
      <c r="B134" s="15" t="s">
        <v>269</v>
      </c>
      <c r="C134" s="12">
        <v>1</v>
      </c>
    </row>
    <row r="135" spans="1:3" ht="15">
      <c r="A135" s="5" t="s">
        <v>270</v>
      </c>
      <c r="B135" s="15" t="s">
        <v>271</v>
      </c>
      <c r="C135" s="12">
        <v>3</v>
      </c>
    </row>
    <row r="136" spans="1:3" ht="15">
      <c r="A136" s="5" t="s">
        <v>272</v>
      </c>
      <c r="B136" s="15" t="s">
        <v>273</v>
      </c>
      <c r="C136" s="12">
        <v>1</v>
      </c>
    </row>
    <row r="137" spans="1:3" ht="15">
      <c r="A137" s="5" t="s">
        <v>274</v>
      </c>
      <c r="B137" s="15" t="s">
        <v>275</v>
      </c>
      <c r="C137" s="12">
        <v>2</v>
      </c>
    </row>
    <row r="138" spans="1:3" ht="15">
      <c r="A138" s="5" t="s">
        <v>276</v>
      </c>
      <c r="B138" s="15" t="s">
        <v>277</v>
      </c>
      <c r="C138" s="12">
        <v>2</v>
      </c>
    </row>
    <row r="139" spans="1:3" ht="15">
      <c r="A139" s="5" t="s">
        <v>278</v>
      </c>
      <c r="B139" s="15" t="s">
        <v>279</v>
      </c>
      <c r="C139" s="12">
        <v>1</v>
      </c>
    </row>
    <row r="140" spans="1:3" ht="15">
      <c r="A140" s="5" t="s">
        <v>280</v>
      </c>
      <c r="B140" s="15" t="s">
        <v>281</v>
      </c>
      <c r="C140" s="12">
        <v>1</v>
      </c>
    </row>
    <row r="141" spans="1:3" ht="15">
      <c r="A141" s="5" t="s">
        <v>282</v>
      </c>
      <c r="B141" s="15" t="s">
        <v>283</v>
      </c>
      <c r="C141" s="12">
        <v>0</v>
      </c>
    </row>
    <row r="142" spans="1:3" ht="15">
      <c r="A142" s="5" t="s">
        <v>284</v>
      </c>
      <c r="B142" s="15" t="s">
        <v>285</v>
      </c>
      <c r="C142" s="12">
        <v>0</v>
      </c>
    </row>
    <row r="143" spans="1:3" ht="15">
      <c r="A143" s="5" t="s">
        <v>286</v>
      </c>
      <c r="B143" s="15" t="s">
        <v>287</v>
      </c>
      <c r="C143" s="12">
        <v>3</v>
      </c>
    </row>
    <row r="144" spans="1:3" ht="15">
      <c r="A144" s="5" t="s">
        <v>288</v>
      </c>
      <c r="B144" s="15" t="s">
        <v>289</v>
      </c>
      <c r="C144" s="12">
        <v>1</v>
      </c>
    </row>
    <row r="145" spans="1:3" ht="15">
      <c r="A145" s="5" t="s">
        <v>290</v>
      </c>
      <c r="B145" s="15" t="s">
        <v>291</v>
      </c>
      <c r="C145" s="12">
        <v>0</v>
      </c>
    </row>
    <row r="146" spans="1:3" ht="15">
      <c r="A146" s="5" t="s">
        <v>292</v>
      </c>
      <c r="B146" s="15" t="s">
        <v>293</v>
      </c>
      <c r="C146" s="12">
        <v>3</v>
      </c>
    </row>
    <row r="147" spans="1:3" ht="15">
      <c r="A147" s="5" t="s">
        <v>294</v>
      </c>
      <c r="B147" s="15" t="s">
        <v>295</v>
      </c>
      <c r="C147" s="12">
        <v>0</v>
      </c>
    </row>
    <row r="148" spans="1:3" ht="15">
      <c r="A148" s="5" t="s">
        <v>296</v>
      </c>
      <c r="B148" s="15" t="s">
        <v>297</v>
      </c>
      <c r="C148" s="12">
        <v>1</v>
      </c>
    </row>
    <row r="149" spans="1:3" ht="15">
      <c r="A149" s="5" t="s">
        <v>298</v>
      </c>
      <c r="B149" s="15" t="s">
        <v>299</v>
      </c>
      <c r="C149" s="12">
        <v>0</v>
      </c>
    </row>
    <row r="150" spans="1:3" ht="15">
      <c r="A150" s="5" t="s">
        <v>300</v>
      </c>
      <c r="B150" s="15" t="s">
        <v>301</v>
      </c>
      <c r="C150" s="12">
        <v>3</v>
      </c>
    </row>
    <row r="151" spans="1:3" ht="15">
      <c r="A151" s="5" t="s">
        <v>302</v>
      </c>
      <c r="B151" s="15" t="s">
        <v>303</v>
      </c>
      <c r="C151" s="12">
        <v>3</v>
      </c>
    </row>
    <row r="152" spans="1:3" ht="15">
      <c r="A152" s="5" t="s">
        <v>304</v>
      </c>
      <c r="B152" s="15" t="s">
        <v>305</v>
      </c>
      <c r="C152" s="12">
        <v>1</v>
      </c>
    </row>
    <row r="153" spans="1:3" ht="15">
      <c r="A153" s="5" t="s">
        <v>306</v>
      </c>
      <c r="B153" s="15" t="s">
        <v>307</v>
      </c>
      <c r="C153" s="12">
        <v>2</v>
      </c>
    </row>
    <row r="154" spans="1:3" ht="15">
      <c r="A154" s="5" t="s">
        <v>308</v>
      </c>
      <c r="B154" s="15" t="s">
        <v>309</v>
      </c>
      <c r="C154" s="12">
        <v>1</v>
      </c>
    </row>
    <row r="155" spans="1:3" ht="15">
      <c r="A155" s="5" t="s">
        <v>310</v>
      </c>
      <c r="B155" s="15" t="s">
        <v>311</v>
      </c>
      <c r="C155" s="12">
        <v>1</v>
      </c>
    </row>
    <row r="156" spans="1:3" ht="15">
      <c r="A156" s="5" t="s">
        <v>312</v>
      </c>
      <c r="B156" s="15" t="s">
        <v>313</v>
      </c>
      <c r="C156" s="12">
        <v>0</v>
      </c>
    </row>
    <row r="157" spans="1:3" ht="15">
      <c r="A157" s="5" t="s">
        <v>314</v>
      </c>
      <c r="B157" s="15" t="s">
        <v>315</v>
      </c>
      <c r="C157" s="12">
        <v>2</v>
      </c>
    </row>
    <row r="158" spans="1:3" ht="15">
      <c r="A158" s="5" t="s">
        <v>316</v>
      </c>
      <c r="B158" s="15" t="s">
        <v>317</v>
      </c>
      <c r="C158" s="12">
        <v>2</v>
      </c>
    </row>
    <row r="159" spans="1:3" ht="15">
      <c r="A159" s="5" t="s">
        <v>318</v>
      </c>
      <c r="B159" s="15" t="s">
        <v>319</v>
      </c>
      <c r="C159" s="12">
        <v>2</v>
      </c>
    </row>
    <row r="160" spans="1:3" ht="15">
      <c r="A160" s="5" t="s">
        <v>320</v>
      </c>
      <c r="B160" s="15" t="s">
        <v>321</v>
      </c>
      <c r="C160" s="12">
        <v>1</v>
      </c>
    </row>
    <row r="161" spans="1:3" ht="15">
      <c r="A161" s="5" t="s">
        <v>322</v>
      </c>
      <c r="B161" s="15" t="s">
        <v>323</v>
      </c>
      <c r="C161" s="12">
        <v>0</v>
      </c>
    </row>
    <row r="162" spans="1:3" ht="15">
      <c r="A162" s="5" t="s">
        <v>324</v>
      </c>
      <c r="B162" s="15" t="s">
        <v>325</v>
      </c>
      <c r="C162" s="12">
        <v>0</v>
      </c>
    </row>
    <row r="163" spans="1:3" ht="15">
      <c r="A163" s="5" t="s">
        <v>326</v>
      </c>
      <c r="B163" s="15" t="s">
        <v>327</v>
      </c>
      <c r="C163" s="12">
        <v>0</v>
      </c>
    </row>
    <row r="164" spans="1:3" ht="15">
      <c r="A164" s="5" t="s">
        <v>328</v>
      </c>
      <c r="B164" s="15" t="s">
        <v>329</v>
      </c>
      <c r="C164" s="12">
        <v>1</v>
      </c>
    </row>
    <row r="165" spans="1:3" ht="15">
      <c r="A165" s="5" t="s">
        <v>330</v>
      </c>
      <c r="B165" s="15" t="s">
        <v>331</v>
      </c>
      <c r="C165" s="12">
        <v>0</v>
      </c>
    </row>
    <row r="166" spans="1:3" ht="15">
      <c r="A166" s="5" t="s">
        <v>332</v>
      </c>
      <c r="B166" s="15" t="s">
        <v>333</v>
      </c>
      <c r="C166" s="12">
        <v>0</v>
      </c>
    </row>
    <row r="167" spans="1:3" ht="15">
      <c r="A167" s="5" t="s">
        <v>334</v>
      </c>
      <c r="B167" s="15" t="s">
        <v>335</v>
      </c>
      <c r="C167" s="12">
        <v>0</v>
      </c>
    </row>
    <row r="168" spans="1:3" ht="15">
      <c r="A168" s="5" t="s">
        <v>336</v>
      </c>
      <c r="B168" s="15" t="s">
        <v>337</v>
      </c>
      <c r="C168" s="12">
        <v>0</v>
      </c>
    </row>
    <row r="169" spans="1:3" ht="15">
      <c r="A169" s="5" t="s">
        <v>338</v>
      </c>
      <c r="B169" s="15" t="s">
        <v>339</v>
      </c>
      <c r="C169" s="12">
        <v>0</v>
      </c>
    </row>
    <row r="170" spans="1:3" ht="15">
      <c r="A170" s="5" t="s">
        <v>340</v>
      </c>
      <c r="B170" s="15" t="s">
        <v>341</v>
      </c>
      <c r="C170" s="12">
        <v>1</v>
      </c>
    </row>
    <row r="171" spans="1:3" ht="15">
      <c r="A171" s="5" t="s">
        <v>342</v>
      </c>
      <c r="B171" s="15" t="s">
        <v>343</v>
      </c>
      <c r="C171" s="12">
        <v>0</v>
      </c>
    </row>
    <row r="172" spans="1:3" ht="15">
      <c r="A172" s="5" t="s">
        <v>344</v>
      </c>
      <c r="B172" s="15" t="s">
        <v>345</v>
      </c>
      <c r="C172" s="12">
        <v>1</v>
      </c>
    </row>
    <row r="173" spans="1:3" ht="15">
      <c r="A173" s="5" t="s">
        <v>346</v>
      </c>
      <c r="B173" s="15" t="s">
        <v>347</v>
      </c>
      <c r="C173" s="12">
        <v>3</v>
      </c>
    </row>
    <row r="174" spans="1:3" ht="15">
      <c r="A174" s="5" t="s">
        <v>348</v>
      </c>
      <c r="B174" s="15" t="s">
        <v>349</v>
      </c>
      <c r="C174" s="12">
        <v>1</v>
      </c>
    </row>
    <row r="175" spans="1:3" ht="15">
      <c r="A175" s="5" t="s">
        <v>350</v>
      </c>
      <c r="B175" s="15" t="s">
        <v>351</v>
      </c>
      <c r="C175" s="12">
        <v>0</v>
      </c>
    </row>
    <row r="176" spans="1:3" ht="15">
      <c r="A176" s="5" t="s">
        <v>352</v>
      </c>
      <c r="B176" s="15" t="s">
        <v>353</v>
      </c>
      <c r="C176" s="12">
        <v>1</v>
      </c>
    </row>
    <row r="177" spans="1:3" ht="15">
      <c r="A177" s="5" t="s">
        <v>354</v>
      </c>
      <c r="B177" s="15" t="s">
        <v>355</v>
      </c>
      <c r="C177" s="12">
        <v>1</v>
      </c>
    </row>
    <row r="178" spans="1:3" ht="15">
      <c r="A178" s="5" t="s">
        <v>356</v>
      </c>
      <c r="B178" s="15" t="s">
        <v>357</v>
      </c>
      <c r="C178" s="12">
        <v>1</v>
      </c>
    </row>
    <row r="179" spans="1:3" ht="15">
      <c r="A179" s="5" t="s">
        <v>358</v>
      </c>
      <c r="B179" s="15" t="s">
        <v>359</v>
      </c>
      <c r="C179" s="12">
        <v>0</v>
      </c>
    </row>
    <row r="180" spans="1:3" ht="15">
      <c r="A180" s="5" t="s">
        <v>360</v>
      </c>
      <c r="B180" s="15" t="s">
        <v>361</v>
      </c>
      <c r="C180" s="12">
        <v>0</v>
      </c>
    </row>
    <row r="181" spans="1:3" ht="15">
      <c r="A181" s="5" t="s">
        <v>362</v>
      </c>
      <c r="B181" s="15" t="s">
        <v>363</v>
      </c>
      <c r="C181" s="12">
        <v>2</v>
      </c>
    </row>
    <row r="182" spans="1:3" ht="15">
      <c r="A182" s="5" t="s">
        <v>364</v>
      </c>
      <c r="B182" s="15" t="s">
        <v>365</v>
      </c>
      <c r="C182" s="12">
        <v>2</v>
      </c>
    </row>
    <row r="183" spans="1:3" ht="15">
      <c r="A183" s="5" t="s">
        <v>366</v>
      </c>
      <c r="B183" s="15" t="s">
        <v>367</v>
      </c>
      <c r="C183" s="12">
        <v>1</v>
      </c>
    </row>
    <row r="184" spans="1:3" ht="15">
      <c r="A184" s="5" t="s">
        <v>368</v>
      </c>
      <c r="B184" s="15" t="s">
        <v>369</v>
      </c>
      <c r="C184" s="12">
        <v>2</v>
      </c>
    </row>
    <row r="185" spans="1:3" ht="15">
      <c r="A185" s="5" t="s">
        <v>370</v>
      </c>
      <c r="B185" s="15" t="s">
        <v>371</v>
      </c>
      <c r="C185" s="12">
        <v>0</v>
      </c>
    </row>
    <row r="186" spans="1:3" ht="15">
      <c r="A186" s="5" t="s">
        <v>372</v>
      </c>
      <c r="B186" s="15" t="s">
        <v>373</v>
      </c>
      <c r="C186" s="12">
        <v>1</v>
      </c>
    </row>
    <row r="187" spans="1:3" ht="15">
      <c r="A187" s="5" t="s">
        <v>374</v>
      </c>
      <c r="B187" s="15" t="s">
        <v>375</v>
      </c>
      <c r="C187" s="12">
        <v>1</v>
      </c>
    </row>
    <row r="188" spans="1:3" ht="15">
      <c r="A188" s="5" t="s">
        <v>376</v>
      </c>
      <c r="B188" s="15" t="s">
        <v>377</v>
      </c>
      <c r="C188" s="12">
        <v>3</v>
      </c>
    </row>
    <row r="189" spans="1:3" ht="15">
      <c r="A189" s="5" t="s">
        <v>378</v>
      </c>
      <c r="B189" s="15" t="s">
        <v>379</v>
      </c>
      <c r="C189" s="12">
        <v>1</v>
      </c>
    </row>
    <row r="190" spans="1:3" ht="15">
      <c r="A190" s="5" t="s">
        <v>380</v>
      </c>
      <c r="B190" s="15" t="s">
        <v>381</v>
      </c>
      <c r="C190" s="12">
        <v>2</v>
      </c>
    </row>
    <row r="191" spans="1:3" ht="15">
      <c r="A191" s="5" t="s">
        <v>382</v>
      </c>
      <c r="B191" s="15" t="s">
        <v>383</v>
      </c>
      <c r="C191" s="12">
        <v>0</v>
      </c>
    </row>
    <row r="192" spans="1:3" ht="15">
      <c r="A192" s="5" t="s">
        <v>384</v>
      </c>
      <c r="B192" s="15" t="s">
        <v>385</v>
      </c>
      <c r="C192" s="12">
        <v>1</v>
      </c>
    </row>
    <row r="193" spans="1:3" ht="15">
      <c r="A193" s="5" t="s">
        <v>386</v>
      </c>
      <c r="B193" s="15" t="s">
        <v>387</v>
      </c>
      <c r="C193" s="12">
        <v>1</v>
      </c>
    </row>
    <row r="194" spans="1:3" ht="15">
      <c r="A194" s="5" t="s">
        <v>388</v>
      </c>
      <c r="B194" s="15" t="s">
        <v>389</v>
      </c>
      <c r="C194" s="12">
        <v>0</v>
      </c>
    </row>
    <row r="195" spans="1:3" ht="15">
      <c r="A195" s="5" t="s">
        <v>390</v>
      </c>
      <c r="B195" s="15" t="s">
        <v>391</v>
      </c>
      <c r="C195" s="12">
        <v>0</v>
      </c>
    </row>
    <row r="196" spans="1:3" ht="15">
      <c r="A196" s="5" t="s">
        <v>392</v>
      </c>
      <c r="B196" s="15" t="s">
        <v>393</v>
      </c>
      <c r="C196" s="12">
        <v>0</v>
      </c>
    </row>
    <row r="197" spans="1:3" ht="15">
      <c r="A197" s="5" t="s">
        <v>394</v>
      </c>
      <c r="B197" s="15" t="s">
        <v>395</v>
      </c>
      <c r="C197" s="12">
        <v>1</v>
      </c>
    </row>
    <row r="198" spans="1:3" ht="15">
      <c r="A198" s="5" t="s">
        <v>396</v>
      </c>
      <c r="B198" s="15" t="s">
        <v>397</v>
      </c>
      <c r="C198" s="12">
        <v>3</v>
      </c>
    </row>
    <row r="199" spans="1:3" ht="15">
      <c r="A199" s="5" t="s">
        <v>398</v>
      </c>
      <c r="B199" s="15" t="s">
        <v>399</v>
      </c>
      <c r="C199" s="12">
        <v>2</v>
      </c>
    </row>
    <row r="200" spans="1:3" ht="15">
      <c r="A200" s="5" t="s">
        <v>400</v>
      </c>
      <c r="B200" s="15" t="s">
        <v>401</v>
      </c>
      <c r="C200" s="12">
        <v>1</v>
      </c>
    </row>
    <row r="201" spans="1:3" ht="15">
      <c r="A201" s="5" t="s">
        <v>402</v>
      </c>
      <c r="B201" s="15" t="s">
        <v>403</v>
      </c>
      <c r="C201" s="12">
        <v>1</v>
      </c>
    </row>
    <row r="202" spans="1:3" ht="15">
      <c r="A202" s="5" t="s">
        <v>404</v>
      </c>
      <c r="B202" s="15" t="s">
        <v>405</v>
      </c>
      <c r="C202" s="12">
        <v>0</v>
      </c>
    </row>
    <row r="203" spans="1:3" ht="15">
      <c r="A203" s="5" t="s">
        <v>406</v>
      </c>
      <c r="B203" s="15" t="s">
        <v>407</v>
      </c>
      <c r="C203" s="12">
        <v>2</v>
      </c>
    </row>
    <row r="204" spans="1:3" ht="15">
      <c r="A204" s="5" t="s">
        <v>408</v>
      </c>
      <c r="B204" s="15" t="s">
        <v>409</v>
      </c>
      <c r="C204" s="12">
        <v>0</v>
      </c>
    </row>
    <row r="205" spans="1:3" ht="15">
      <c r="A205" s="5" t="s">
        <v>410</v>
      </c>
      <c r="B205" s="15" t="s">
        <v>411</v>
      </c>
      <c r="C205" s="12">
        <v>3</v>
      </c>
    </row>
    <row r="206" spans="1:3" ht="15">
      <c r="A206" s="5" t="s">
        <v>412</v>
      </c>
      <c r="B206" s="15" t="s">
        <v>413</v>
      </c>
      <c r="C206" s="12">
        <v>1</v>
      </c>
    </row>
    <row r="207" spans="1:3" ht="15.75" thickBot="1">
      <c r="A207" s="6" t="s">
        <v>414</v>
      </c>
      <c r="B207" s="16" t="s">
        <v>415</v>
      </c>
      <c r="C207" s="13">
        <v>3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workbookViewId="0" topLeftCell="A1"/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</cols>
  <sheetData>
    <row r="1" spans="1:3" ht="16.5" thickBot="1" thickTop="1">
      <c r="A1" s="20" t="s">
        <v>0</v>
      </c>
      <c r="B1" s="21" t="s">
        <v>1</v>
      </c>
      <c r="C1" s="22" t="s">
        <v>2</v>
      </c>
    </row>
    <row r="2" spans="1:3" ht="15">
      <c r="A2" s="19" t="s">
        <v>4</v>
      </c>
      <c r="B2" s="26" t="s">
        <v>5</v>
      </c>
      <c r="C2" s="23">
        <v>0</v>
      </c>
    </row>
    <row r="3" spans="1:3" ht="15">
      <c r="A3" s="17" t="s">
        <v>6</v>
      </c>
      <c r="B3" s="27" t="s">
        <v>7</v>
      </c>
      <c r="C3" s="24">
        <v>0</v>
      </c>
    </row>
    <row r="4" spans="1:3" ht="15">
      <c r="A4" s="17" t="s">
        <v>8</v>
      </c>
      <c r="B4" s="27" t="s">
        <v>9</v>
      </c>
      <c r="C4" s="24">
        <v>0</v>
      </c>
    </row>
    <row r="5" spans="1:3" ht="15">
      <c r="A5" s="17" t="s">
        <v>10</v>
      </c>
      <c r="B5" s="27" t="s">
        <v>11</v>
      </c>
      <c r="C5" s="24">
        <v>0</v>
      </c>
    </row>
    <row r="6" spans="1:3" ht="15">
      <c r="A6" s="17" t="s">
        <v>12</v>
      </c>
      <c r="B6" s="27" t="s">
        <v>13</v>
      </c>
      <c r="C6" s="24">
        <v>0</v>
      </c>
    </row>
    <row r="7" spans="1:3" ht="15">
      <c r="A7" s="17" t="s">
        <v>14</v>
      </c>
      <c r="B7" s="27" t="s">
        <v>15</v>
      </c>
      <c r="C7" s="24">
        <v>0</v>
      </c>
    </row>
    <row r="8" spans="1:3" ht="15">
      <c r="A8" s="17" t="s">
        <v>16</v>
      </c>
      <c r="B8" s="27" t="s">
        <v>17</v>
      </c>
      <c r="C8" s="24">
        <v>1</v>
      </c>
    </row>
    <row r="9" spans="1:3" ht="15">
      <c r="A9" s="17" t="s">
        <v>18</v>
      </c>
      <c r="B9" s="27" t="s">
        <v>19</v>
      </c>
      <c r="C9" s="24">
        <v>1</v>
      </c>
    </row>
    <row r="10" spans="1:3" ht="15">
      <c r="A10" s="17" t="s">
        <v>20</v>
      </c>
      <c r="B10" s="27" t="s">
        <v>21</v>
      </c>
      <c r="C10" s="24">
        <v>0</v>
      </c>
    </row>
    <row r="11" spans="1:3" ht="15">
      <c r="A11" s="17" t="s">
        <v>22</v>
      </c>
      <c r="B11" s="27" t="s">
        <v>23</v>
      </c>
      <c r="C11" s="24">
        <v>1</v>
      </c>
    </row>
    <row r="12" spans="1:3" ht="15">
      <c r="A12" s="17" t="s">
        <v>24</v>
      </c>
      <c r="B12" s="27" t="s">
        <v>25</v>
      </c>
      <c r="C12" s="24">
        <v>1</v>
      </c>
    </row>
    <row r="13" spans="1:3" ht="15">
      <c r="A13" s="17" t="s">
        <v>26</v>
      </c>
      <c r="B13" s="27" t="s">
        <v>27</v>
      </c>
      <c r="C13" s="24">
        <v>0</v>
      </c>
    </row>
    <row r="14" spans="1:3" ht="15">
      <c r="A14" s="17" t="s">
        <v>28</v>
      </c>
      <c r="B14" s="27" t="s">
        <v>29</v>
      </c>
      <c r="C14" s="24">
        <v>2</v>
      </c>
    </row>
    <row r="15" spans="1:3" ht="15">
      <c r="A15" s="17" t="s">
        <v>30</v>
      </c>
      <c r="B15" s="27" t="s">
        <v>31</v>
      </c>
      <c r="C15" s="24">
        <v>0</v>
      </c>
    </row>
    <row r="16" spans="1:3" ht="15">
      <c r="A16" s="17" t="s">
        <v>32</v>
      </c>
      <c r="B16" s="27" t="s">
        <v>33</v>
      </c>
      <c r="C16" s="24">
        <v>0</v>
      </c>
    </row>
    <row r="17" spans="1:3" ht="15">
      <c r="A17" s="17" t="s">
        <v>34</v>
      </c>
      <c r="B17" s="27" t="s">
        <v>35</v>
      </c>
      <c r="C17" s="24">
        <v>0</v>
      </c>
    </row>
    <row r="18" spans="1:3" ht="15">
      <c r="A18" s="17" t="s">
        <v>36</v>
      </c>
      <c r="B18" s="27" t="s">
        <v>37</v>
      </c>
      <c r="C18" s="24">
        <v>0</v>
      </c>
    </row>
    <row r="19" spans="1:3" ht="15">
      <c r="A19" s="17" t="s">
        <v>38</v>
      </c>
      <c r="B19" s="27" t="s">
        <v>39</v>
      </c>
      <c r="C19" s="24">
        <v>0</v>
      </c>
    </row>
    <row r="20" spans="1:3" ht="15">
      <c r="A20" s="17" t="s">
        <v>40</v>
      </c>
      <c r="B20" s="27" t="s">
        <v>41</v>
      </c>
      <c r="C20" s="24">
        <v>0</v>
      </c>
    </row>
    <row r="21" spans="1:3" ht="15">
      <c r="A21" s="17" t="s">
        <v>42</v>
      </c>
      <c r="B21" s="27" t="s">
        <v>43</v>
      </c>
      <c r="C21" s="24">
        <v>0</v>
      </c>
    </row>
    <row r="22" spans="1:3" ht="15">
      <c r="A22" s="17" t="s">
        <v>44</v>
      </c>
      <c r="B22" s="27" t="s">
        <v>45</v>
      </c>
      <c r="C22" s="24">
        <v>1</v>
      </c>
    </row>
    <row r="23" spans="1:3" ht="15">
      <c r="A23" s="17" t="s">
        <v>46</v>
      </c>
      <c r="B23" s="27" t="s">
        <v>47</v>
      </c>
      <c r="C23" s="24">
        <v>0</v>
      </c>
    </row>
    <row r="24" spans="1:3" ht="15">
      <c r="A24" s="17" t="s">
        <v>48</v>
      </c>
      <c r="B24" s="27" t="s">
        <v>49</v>
      </c>
      <c r="C24" s="24">
        <v>2</v>
      </c>
    </row>
    <row r="25" spans="1:3" ht="15">
      <c r="A25" s="17" t="s">
        <v>50</v>
      </c>
      <c r="B25" s="27" t="s">
        <v>51</v>
      </c>
      <c r="C25" s="24">
        <v>1</v>
      </c>
    </row>
    <row r="26" spans="1:3" ht="15">
      <c r="A26" s="17" t="s">
        <v>52</v>
      </c>
      <c r="B26" s="27" t="s">
        <v>53</v>
      </c>
      <c r="C26" s="24">
        <v>1</v>
      </c>
    </row>
    <row r="27" spans="1:3" ht="15">
      <c r="A27" s="17" t="s">
        <v>54</v>
      </c>
      <c r="B27" s="27" t="s">
        <v>55</v>
      </c>
      <c r="C27" s="24">
        <v>0</v>
      </c>
    </row>
    <row r="28" spans="1:3" ht="15">
      <c r="A28" s="17" t="s">
        <v>56</v>
      </c>
      <c r="B28" s="27" t="s">
        <v>57</v>
      </c>
      <c r="C28" s="24">
        <v>0</v>
      </c>
    </row>
    <row r="29" spans="1:3" ht="15">
      <c r="A29" s="17" t="s">
        <v>58</v>
      </c>
      <c r="B29" s="27" t="s">
        <v>59</v>
      </c>
      <c r="C29" s="24">
        <v>0</v>
      </c>
    </row>
    <row r="30" spans="1:3" ht="15">
      <c r="A30" s="17" t="s">
        <v>60</v>
      </c>
      <c r="B30" s="27" t="s">
        <v>61</v>
      </c>
      <c r="C30" s="24">
        <v>0</v>
      </c>
    </row>
    <row r="31" spans="1:3" ht="15">
      <c r="A31" s="17" t="s">
        <v>62</v>
      </c>
      <c r="B31" s="27" t="s">
        <v>63</v>
      </c>
      <c r="C31" s="24">
        <v>2</v>
      </c>
    </row>
    <row r="32" spans="1:3" ht="15">
      <c r="A32" s="17" t="s">
        <v>64</v>
      </c>
      <c r="B32" s="27" t="s">
        <v>65</v>
      </c>
      <c r="C32" s="24">
        <v>1</v>
      </c>
    </row>
    <row r="33" spans="1:3" ht="15">
      <c r="A33" s="17" t="s">
        <v>66</v>
      </c>
      <c r="B33" s="27" t="s">
        <v>67</v>
      </c>
      <c r="C33" s="24">
        <v>2</v>
      </c>
    </row>
    <row r="34" spans="1:3" ht="15">
      <c r="A34" s="17" t="s">
        <v>68</v>
      </c>
      <c r="B34" s="27" t="s">
        <v>69</v>
      </c>
      <c r="C34" s="24">
        <v>1</v>
      </c>
    </row>
    <row r="35" spans="1:3" ht="15">
      <c r="A35" s="17" t="s">
        <v>70</v>
      </c>
      <c r="B35" s="27" t="s">
        <v>71</v>
      </c>
      <c r="C35" s="24">
        <v>0</v>
      </c>
    </row>
    <row r="36" spans="1:3" ht="15">
      <c r="A36" s="17" t="s">
        <v>72</v>
      </c>
      <c r="B36" s="27" t="s">
        <v>73</v>
      </c>
      <c r="C36" s="24">
        <v>0</v>
      </c>
    </row>
    <row r="37" spans="1:3" ht="15">
      <c r="A37" s="17" t="s">
        <v>74</v>
      </c>
      <c r="B37" s="27" t="s">
        <v>75</v>
      </c>
      <c r="C37" s="24">
        <v>2</v>
      </c>
    </row>
    <row r="38" spans="1:3" ht="15">
      <c r="A38" s="17" t="s">
        <v>76</v>
      </c>
      <c r="B38" s="27" t="s">
        <v>77</v>
      </c>
      <c r="C38" s="24">
        <v>2</v>
      </c>
    </row>
    <row r="39" spans="1:3" ht="15">
      <c r="A39" s="17" t="s">
        <v>78</v>
      </c>
      <c r="B39" s="27" t="s">
        <v>79</v>
      </c>
      <c r="C39" s="24">
        <v>2</v>
      </c>
    </row>
    <row r="40" spans="1:3" ht="15">
      <c r="A40" s="17" t="s">
        <v>80</v>
      </c>
      <c r="B40" s="27" t="s">
        <v>81</v>
      </c>
      <c r="C40" s="24">
        <v>2</v>
      </c>
    </row>
    <row r="41" spans="1:3" ht="15">
      <c r="A41" s="17" t="s">
        <v>82</v>
      </c>
      <c r="B41" s="27" t="s">
        <v>83</v>
      </c>
      <c r="C41" s="24">
        <v>0</v>
      </c>
    </row>
    <row r="42" spans="1:3" ht="15">
      <c r="A42" s="17" t="s">
        <v>84</v>
      </c>
      <c r="B42" s="27" t="s">
        <v>85</v>
      </c>
      <c r="C42" s="24">
        <v>1</v>
      </c>
    </row>
    <row r="43" spans="1:3" ht="15">
      <c r="A43" s="17" t="s">
        <v>86</v>
      </c>
      <c r="B43" s="27" t="s">
        <v>87</v>
      </c>
      <c r="C43" s="24">
        <v>0</v>
      </c>
    </row>
    <row r="44" spans="1:3" ht="15">
      <c r="A44" s="17" t="s">
        <v>88</v>
      </c>
      <c r="B44" s="27" t="s">
        <v>89</v>
      </c>
      <c r="C44" s="24">
        <v>1</v>
      </c>
    </row>
    <row r="45" spans="1:3" ht="15">
      <c r="A45" s="17" t="s">
        <v>90</v>
      </c>
      <c r="B45" s="27" t="s">
        <v>91</v>
      </c>
      <c r="C45" s="24">
        <v>0</v>
      </c>
    </row>
    <row r="46" spans="1:3" ht="15">
      <c r="A46" s="17" t="s">
        <v>92</v>
      </c>
      <c r="B46" s="27" t="s">
        <v>93</v>
      </c>
      <c r="C46" s="24">
        <v>0</v>
      </c>
    </row>
    <row r="47" spans="1:3" ht="15">
      <c r="A47" s="17" t="s">
        <v>94</v>
      </c>
      <c r="B47" s="27" t="s">
        <v>95</v>
      </c>
      <c r="C47" s="24">
        <v>0</v>
      </c>
    </row>
    <row r="48" spans="1:3" ht="15">
      <c r="A48" s="17" t="s">
        <v>96</v>
      </c>
      <c r="B48" s="27" t="s">
        <v>97</v>
      </c>
      <c r="C48" s="24">
        <v>2</v>
      </c>
    </row>
    <row r="49" spans="1:3" ht="15">
      <c r="A49" s="17" t="s">
        <v>98</v>
      </c>
      <c r="B49" s="27" t="s">
        <v>99</v>
      </c>
      <c r="C49" s="24">
        <v>0</v>
      </c>
    </row>
    <row r="50" spans="1:3" ht="15">
      <c r="A50" s="17" t="s">
        <v>100</v>
      </c>
      <c r="B50" s="27" t="s">
        <v>101</v>
      </c>
      <c r="C50" s="24">
        <v>1</v>
      </c>
    </row>
    <row r="51" spans="1:3" ht="15">
      <c r="A51" s="17" t="s">
        <v>102</v>
      </c>
      <c r="B51" s="27" t="s">
        <v>103</v>
      </c>
      <c r="C51" s="24">
        <v>0</v>
      </c>
    </row>
    <row r="52" spans="1:3" ht="15">
      <c r="A52" s="17" t="s">
        <v>104</v>
      </c>
      <c r="B52" s="27" t="s">
        <v>105</v>
      </c>
      <c r="C52" s="24">
        <v>0</v>
      </c>
    </row>
    <row r="53" spans="1:3" ht="15">
      <c r="A53" s="17" t="s">
        <v>106</v>
      </c>
      <c r="B53" s="27" t="s">
        <v>107</v>
      </c>
      <c r="C53" s="24">
        <v>0</v>
      </c>
    </row>
    <row r="54" spans="1:3" ht="15">
      <c r="A54" s="17" t="s">
        <v>108</v>
      </c>
      <c r="B54" s="27" t="s">
        <v>109</v>
      </c>
      <c r="C54" s="24">
        <v>0</v>
      </c>
    </row>
    <row r="55" spans="1:3" ht="15">
      <c r="A55" s="17" t="s">
        <v>110</v>
      </c>
      <c r="B55" s="27" t="s">
        <v>111</v>
      </c>
      <c r="C55" s="24">
        <v>0</v>
      </c>
    </row>
    <row r="56" spans="1:3" ht="15">
      <c r="A56" s="17" t="s">
        <v>112</v>
      </c>
      <c r="B56" s="27" t="s">
        <v>113</v>
      </c>
      <c r="C56" s="24">
        <v>0</v>
      </c>
    </row>
    <row r="57" spans="1:3" ht="15">
      <c r="A57" s="17" t="s">
        <v>114</v>
      </c>
      <c r="B57" s="27" t="s">
        <v>115</v>
      </c>
      <c r="C57" s="24">
        <v>0</v>
      </c>
    </row>
    <row r="58" spans="1:3" ht="15">
      <c r="A58" s="17" t="s">
        <v>116</v>
      </c>
      <c r="B58" s="27" t="s">
        <v>117</v>
      </c>
      <c r="C58" s="24">
        <v>0</v>
      </c>
    </row>
    <row r="59" spans="1:3" ht="15">
      <c r="A59" s="17" t="s">
        <v>118</v>
      </c>
      <c r="B59" s="27" t="s">
        <v>119</v>
      </c>
      <c r="C59" s="24">
        <v>2</v>
      </c>
    </row>
    <row r="60" spans="1:3" ht="15">
      <c r="A60" s="17" t="s">
        <v>120</v>
      </c>
      <c r="B60" s="27" t="s">
        <v>121</v>
      </c>
      <c r="C60" s="24">
        <v>0</v>
      </c>
    </row>
    <row r="61" spans="1:3" ht="15">
      <c r="A61" s="17" t="s">
        <v>122</v>
      </c>
      <c r="B61" s="27" t="s">
        <v>123</v>
      </c>
      <c r="C61" s="24">
        <v>0</v>
      </c>
    </row>
    <row r="62" spans="1:3" ht="15">
      <c r="A62" s="17" t="s">
        <v>124</v>
      </c>
      <c r="B62" s="27" t="s">
        <v>125</v>
      </c>
      <c r="C62" s="24">
        <v>0</v>
      </c>
    </row>
    <row r="63" spans="1:3" ht="15">
      <c r="A63" s="17" t="s">
        <v>126</v>
      </c>
      <c r="B63" s="27" t="s">
        <v>127</v>
      </c>
      <c r="C63" s="24">
        <v>0</v>
      </c>
    </row>
    <row r="64" spans="1:3" ht="15">
      <c r="A64" s="17" t="s">
        <v>128</v>
      </c>
      <c r="B64" s="27" t="s">
        <v>129</v>
      </c>
      <c r="C64" s="24">
        <v>1</v>
      </c>
    </row>
    <row r="65" spans="1:3" ht="15">
      <c r="A65" s="17" t="s">
        <v>130</v>
      </c>
      <c r="B65" s="27" t="s">
        <v>131</v>
      </c>
      <c r="C65" s="24">
        <v>0</v>
      </c>
    </row>
    <row r="66" spans="1:3" ht="15">
      <c r="A66" s="17" t="s">
        <v>132</v>
      </c>
      <c r="B66" s="27" t="s">
        <v>133</v>
      </c>
      <c r="C66" s="24">
        <v>0</v>
      </c>
    </row>
    <row r="67" spans="1:3" ht="15">
      <c r="A67" s="17" t="s">
        <v>134</v>
      </c>
      <c r="B67" s="27" t="s">
        <v>135</v>
      </c>
      <c r="C67" s="24">
        <v>2</v>
      </c>
    </row>
    <row r="68" spans="1:3" ht="15">
      <c r="A68" s="17" t="s">
        <v>136</v>
      </c>
      <c r="B68" s="27" t="s">
        <v>137</v>
      </c>
      <c r="C68" s="24">
        <v>2</v>
      </c>
    </row>
    <row r="69" spans="1:3" ht="15">
      <c r="A69" s="17" t="s">
        <v>138</v>
      </c>
      <c r="B69" s="27" t="s">
        <v>139</v>
      </c>
      <c r="C69" s="24">
        <v>2</v>
      </c>
    </row>
    <row r="70" spans="1:3" ht="15">
      <c r="A70" s="17" t="s">
        <v>140</v>
      </c>
      <c r="B70" s="27" t="s">
        <v>141</v>
      </c>
      <c r="C70" s="24">
        <v>2</v>
      </c>
    </row>
    <row r="71" spans="1:3" ht="15">
      <c r="A71" s="17" t="s">
        <v>142</v>
      </c>
      <c r="B71" s="27" t="s">
        <v>143</v>
      </c>
      <c r="C71" s="24">
        <v>2</v>
      </c>
    </row>
    <row r="72" spans="1:3" ht="15">
      <c r="A72" s="17" t="s">
        <v>144</v>
      </c>
      <c r="B72" s="27" t="s">
        <v>145</v>
      </c>
      <c r="C72" s="24">
        <v>2</v>
      </c>
    </row>
    <row r="73" spans="1:3" ht="15">
      <c r="A73" s="17" t="s">
        <v>146</v>
      </c>
      <c r="B73" s="27" t="s">
        <v>147</v>
      </c>
      <c r="C73" s="24">
        <v>2</v>
      </c>
    </row>
    <row r="74" spans="1:3" ht="15">
      <c r="A74" s="17" t="s">
        <v>148</v>
      </c>
      <c r="B74" s="27" t="s">
        <v>149</v>
      </c>
      <c r="C74" s="24">
        <v>2</v>
      </c>
    </row>
    <row r="75" spans="1:3" ht="15">
      <c r="A75" s="17" t="s">
        <v>150</v>
      </c>
      <c r="B75" s="27" t="s">
        <v>151</v>
      </c>
      <c r="C75" s="24">
        <v>2</v>
      </c>
    </row>
    <row r="76" spans="1:3" ht="15">
      <c r="A76" s="17" t="s">
        <v>152</v>
      </c>
      <c r="B76" s="27" t="s">
        <v>153</v>
      </c>
      <c r="C76" s="24">
        <v>2</v>
      </c>
    </row>
    <row r="77" spans="1:3" ht="15">
      <c r="A77" s="17" t="s">
        <v>154</v>
      </c>
      <c r="B77" s="27" t="s">
        <v>155</v>
      </c>
      <c r="C77" s="24">
        <v>2</v>
      </c>
    </row>
    <row r="78" spans="1:3" ht="15">
      <c r="A78" s="17" t="s">
        <v>156</v>
      </c>
      <c r="B78" s="27" t="s">
        <v>157</v>
      </c>
      <c r="C78" s="24">
        <v>2</v>
      </c>
    </row>
    <row r="79" spans="1:3" ht="15">
      <c r="A79" s="17" t="s">
        <v>158</v>
      </c>
      <c r="B79" s="27" t="s">
        <v>159</v>
      </c>
      <c r="C79" s="24">
        <v>2</v>
      </c>
    </row>
    <row r="80" spans="1:3" ht="15">
      <c r="A80" s="17" t="s">
        <v>160</v>
      </c>
      <c r="B80" s="27" t="s">
        <v>161</v>
      </c>
      <c r="C80" s="24">
        <v>2</v>
      </c>
    </row>
    <row r="81" spans="1:3" ht="15">
      <c r="A81" s="17" t="s">
        <v>162</v>
      </c>
      <c r="B81" s="27" t="s">
        <v>163</v>
      </c>
      <c r="C81" s="24">
        <v>2</v>
      </c>
    </row>
    <row r="82" spans="1:3" ht="15">
      <c r="A82" s="17" t="s">
        <v>164</v>
      </c>
      <c r="B82" s="27" t="s">
        <v>165</v>
      </c>
      <c r="C82" s="24">
        <v>2</v>
      </c>
    </row>
    <row r="83" spans="1:3" ht="15">
      <c r="A83" s="17" t="s">
        <v>166</v>
      </c>
      <c r="B83" s="27" t="s">
        <v>167</v>
      </c>
      <c r="C83" s="24">
        <v>2</v>
      </c>
    </row>
    <row r="84" spans="1:3" ht="15">
      <c r="A84" s="17" t="s">
        <v>168</v>
      </c>
      <c r="B84" s="27" t="s">
        <v>169</v>
      </c>
      <c r="C84" s="24">
        <v>2</v>
      </c>
    </row>
    <row r="85" spans="1:3" ht="15">
      <c r="A85" s="17" t="s">
        <v>170</v>
      </c>
      <c r="B85" s="27" t="s">
        <v>171</v>
      </c>
      <c r="C85" s="24">
        <v>1</v>
      </c>
    </row>
    <row r="86" spans="1:3" ht="15">
      <c r="A86" s="17" t="s">
        <v>172</v>
      </c>
      <c r="B86" s="27" t="s">
        <v>173</v>
      </c>
      <c r="C86" s="24">
        <v>2</v>
      </c>
    </row>
    <row r="87" spans="1:3" ht="15">
      <c r="A87" s="17" t="s">
        <v>174</v>
      </c>
      <c r="B87" s="27" t="s">
        <v>175</v>
      </c>
      <c r="C87" s="24">
        <v>2</v>
      </c>
    </row>
    <row r="88" spans="1:3" ht="15">
      <c r="A88" s="17" t="s">
        <v>176</v>
      </c>
      <c r="B88" s="27" t="s">
        <v>177</v>
      </c>
      <c r="C88" s="24">
        <v>1</v>
      </c>
    </row>
    <row r="89" spans="1:3" ht="15">
      <c r="A89" s="17" t="s">
        <v>178</v>
      </c>
      <c r="B89" s="27" t="s">
        <v>179</v>
      </c>
      <c r="C89" s="24">
        <v>2</v>
      </c>
    </row>
    <row r="90" spans="1:3" ht="15">
      <c r="A90" s="17" t="s">
        <v>180</v>
      </c>
      <c r="B90" s="27" t="s">
        <v>181</v>
      </c>
      <c r="C90" s="24">
        <v>2</v>
      </c>
    </row>
    <row r="91" spans="1:3" ht="15">
      <c r="A91" s="17" t="s">
        <v>182</v>
      </c>
      <c r="B91" s="27" t="s">
        <v>183</v>
      </c>
      <c r="C91" s="24">
        <v>2</v>
      </c>
    </row>
    <row r="92" spans="1:3" ht="15">
      <c r="A92" s="17" t="s">
        <v>184</v>
      </c>
      <c r="B92" s="27" t="s">
        <v>185</v>
      </c>
      <c r="C92" s="24">
        <v>2</v>
      </c>
    </row>
    <row r="93" spans="1:3" ht="15">
      <c r="A93" s="17" t="s">
        <v>186</v>
      </c>
      <c r="B93" s="27" t="s">
        <v>187</v>
      </c>
      <c r="C93" s="24">
        <v>2</v>
      </c>
    </row>
    <row r="94" spans="1:3" ht="15">
      <c r="A94" s="17" t="s">
        <v>188</v>
      </c>
      <c r="B94" s="27" t="s">
        <v>189</v>
      </c>
      <c r="C94" s="24">
        <v>1</v>
      </c>
    </row>
    <row r="95" spans="1:3" ht="15">
      <c r="A95" s="17" t="s">
        <v>190</v>
      </c>
      <c r="B95" s="27" t="s">
        <v>191</v>
      </c>
      <c r="C95" s="24">
        <v>1</v>
      </c>
    </row>
    <row r="96" spans="1:3" ht="15">
      <c r="A96" s="17" t="s">
        <v>192</v>
      </c>
      <c r="B96" s="27" t="s">
        <v>193</v>
      </c>
      <c r="C96" s="24">
        <v>1</v>
      </c>
    </row>
    <row r="97" spans="1:3" ht="15">
      <c r="A97" s="17" t="s">
        <v>194</v>
      </c>
      <c r="B97" s="27" t="s">
        <v>195</v>
      </c>
      <c r="C97" s="24">
        <v>1</v>
      </c>
    </row>
    <row r="98" spans="1:3" ht="15">
      <c r="A98" s="17" t="s">
        <v>196</v>
      </c>
      <c r="B98" s="27" t="s">
        <v>197</v>
      </c>
      <c r="C98" s="24">
        <v>2</v>
      </c>
    </row>
    <row r="99" spans="1:3" ht="15">
      <c r="A99" s="17" t="s">
        <v>198</v>
      </c>
      <c r="B99" s="27" t="s">
        <v>199</v>
      </c>
      <c r="C99" s="24">
        <v>1</v>
      </c>
    </row>
    <row r="100" spans="1:3" ht="15">
      <c r="A100" s="17" t="s">
        <v>200</v>
      </c>
      <c r="B100" s="27" t="s">
        <v>201</v>
      </c>
      <c r="C100" s="24">
        <v>2</v>
      </c>
    </row>
    <row r="101" spans="1:3" ht="15">
      <c r="A101" s="17" t="s">
        <v>202</v>
      </c>
      <c r="B101" s="27" t="s">
        <v>203</v>
      </c>
      <c r="C101" s="24">
        <v>1</v>
      </c>
    </row>
    <row r="102" spans="1:3" ht="15">
      <c r="A102" s="17" t="s">
        <v>204</v>
      </c>
      <c r="B102" s="27" t="s">
        <v>205</v>
      </c>
      <c r="C102" s="24">
        <v>1</v>
      </c>
    </row>
    <row r="103" spans="1:3" ht="15">
      <c r="A103" s="17" t="s">
        <v>206</v>
      </c>
      <c r="B103" s="27" t="s">
        <v>207</v>
      </c>
      <c r="C103" s="24">
        <v>1</v>
      </c>
    </row>
    <row r="104" spans="1:3" ht="15">
      <c r="A104" s="17" t="s">
        <v>208</v>
      </c>
      <c r="B104" s="27" t="s">
        <v>209</v>
      </c>
      <c r="C104" s="24">
        <v>1</v>
      </c>
    </row>
    <row r="105" spans="1:3" ht="15">
      <c r="A105" s="17" t="s">
        <v>210</v>
      </c>
      <c r="B105" s="27" t="s">
        <v>211</v>
      </c>
      <c r="C105" s="24">
        <v>0</v>
      </c>
    </row>
    <row r="106" spans="1:3" ht="15">
      <c r="A106" s="17" t="s">
        <v>212</v>
      </c>
      <c r="B106" s="27" t="s">
        <v>213</v>
      </c>
      <c r="C106" s="24">
        <v>2</v>
      </c>
    </row>
    <row r="107" spans="1:3" ht="15">
      <c r="A107" s="17" t="s">
        <v>214</v>
      </c>
      <c r="B107" s="27" t="s">
        <v>215</v>
      </c>
      <c r="C107" s="24">
        <v>2</v>
      </c>
    </row>
    <row r="108" spans="1:3" ht="15">
      <c r="A108" s="17" t="s">
        <v>216</v>
      </c>
      <c r="B108" s="27" t="s">
        <v>217</v>
      </c>
      <c r="C108" s="24">
        <v>1</v>
      </c>
    </row>
    <row r="109" spans="1:3" ht="15">
      <c r="A109" s="17" t="s">
        <v>218</v>
      </c>
      <c r="B109" s="27" t="s">
        <v>219</v>
      </c>
      <c r="C109" s="24">
        <v>2</v>
      </c>
    </row>
    <row r="110" spans="1:3" ht="15">
      <c r="A110" s="17" t="s">
        <v>220</v>
      </c>
      <c r="B110" s="27" t="s">
        <v>221</v>
      </c>
      <c r="C110" s="24">
        <v>0</v>
      </c>
    </row>
    <row r="111" spans="1:3" ht="15">
      <c r="A111" s="17" t="s">
        <v>222</v>
      </c>
      <c r="B111" s="27" t="s">
        <v>223</v>
      </c>
      <c r="C111" s="24">
        <v>1</v>
      </c>
    </row>
    <row r="112" spans="1:3" ht="15">
      <c r="A112" s="17" t="s">
        <v>224</v>
      </c>
      <c r="B112" s="27" t="s">
        <v>225</v>
      </c>
      <c r="C112" s="24">
        <v>0</v>
      </c>
    </row>
    <row r="113" spans="1:3" ht="15">
      <c r="A113" s="17" t="s">
        <v>226</v>
      </c>
      <c r="B113" s="27" t="s">
        <v>227</v>
      </c>
      <c r="C113" s="24">
        <v>1</v>
      </c>
    </row>
    <row r="114" spans="1:3" ht="15">
      <c r="A114" s="17" t="s">
        <v>228</v>
      </c>
      <c r="B114" s="27" t="s">
        <v>229</v>
      </c>
      <c r="C114" s="24">
        <v>1</v>
      </c>
    </row>
    <row r="115" spans="1:3" ht="15">
      <c r="A115" s="17" t="s">
        <v>230</v>
      </c>
      <c r="B115" s="27" t="s">
        <v>231</v>
      </c>
      <c r="C115" s="24">
        <v>2</v>
      </c>
    </row>
    <row r="116" spans="1:3" ht="15">
      <c r="A116" s="17" t="s">
        <v>232</v>
      </c>
      <c r="B116" s="27" t="s">
        <v>233</v>
      </c>
      <c r="C116" s="24">
        <v>1</v>
      </c>
    </row>
    <row r="117" spans="1:3" ht="15">
      <c r="A117" s="17" t="s">
        <v>234</v>
      </c>
      <c r="B117" s="27" t="s">
        <v>235</v>
      </c>
      <c r="C117" s="24">
        <v>2</v>
      </c>
    </row>
    <row r="118" spans="1:3" ht="15">
      <c r="A118" s="17" t="s">
        <v>236</v>
      </c>
      <c r="B118" s="27" t="s">
        <v>237</v>
      </c>
      <c r="C118" s="24">
        <v>2</v>
      </c>
    </row>
    <row r="119" spans="1:3" ht="15">
      <c r="A119" s="17" t="s">
        <v>238</v>
      </c>
      <c r="B119" s="27" t="s">
        <v>239</v>
      </c>
      <c r="C119" s="24">
        <v>1</v>
      </c>
    </row>
    <row r="120" spans="1:3" ht="15">
      <c r="A120" s="17" t="s">
        <v>240</v>
      </c>
      <c r="B120" s="27" t="s">
        <v>241</v>
      </c>
      <c r="C120" s="24">
        <v>2</v>
      </c>
    </row>
    <row r="121" spans="1:3" ht="15">
      <c r="A121" s="17" t="s">
        <v>242</v>
      </c>
      <c r="B121" s="27" t="s">
        <v>243</v>
      </c>
      <c r="C121" s="24">
        <v>2</v>
      </c>
    </row>
    <row r="122" spans="1:3" ht="15">
      <c r="A122" s="17" t="s">
        <v>244</v>
      </c>
      <c r="B122" s="27" t="s">
        <v>245</v>
      </c>
      <c r="C122" s="24">
        <v>1</v>
      </c>
    </row>
    <row r="123" spans="1:3" ht="15">
      <c r="A123" s="17" t="s">
        <v>246</v>
      </c>
      <c r="B123" s="27" t="s">
        <v>247</v>
      </c>
      <c r="C123" s="24">
        <v>1</v>
      </c>
    </row>
    <row r="124" spans="1:3" ht="15">
      <c r="A124" s="17" t="s">
        <v>248</v>
      </c>
      <c r="B124" s="27" t="s">
        <v>249</v>
      </c>
      <c r="C124" s="24">
        <v>2</v>
      </c>
    </row>
    <row r="125" spans="1:3" ht="15">
      <c r="A125" s="17" t="s">
        <v>250</v>
      </c>
      <c r="B125" s="27" t="s">
        <v>251</v>
      </c>
      <c r="C125" s="24">
        <v>2</v>
      </c>
    </row>
    <row r="126" spans="1:3" ht="15">
      <c r="A126" s="17" t="s">
        <v>252</v>
      </c>
      <c r="B126" s="27" t="s">
        <v>253</v>
      </c>
      <c r="C126" s="24">
        <v>2</v>
      </c>
    </row>
    <row r="127" spans="1:3" ht="15">
      <c r="A127" s="17" t="s">
        <v>254</v>
      </c>
      <c r="B127" s="27" t="s">
        <v>255</v>
      </c>
      <c r="C127" s="24">
        <v>2</v>
      </c>
    </row>
    <row r="128" spans="1:3" ht="15">
      <c r="A128" s="17" t="s">
        <v>256</v>
      </c>
      <c r="B128" s="27" t="s">
        <v>257</v>
      </c>
      <c r="C128" s="24">
        <v>2</v>
      </c>
    </row>
    <row r="129" spans="1:3" ht="15">
      <c r="A129" s="17" t="s">
        <v>258</v>
      </c>
      <c r="B129" s="27" t="s">
        <v>259</v>
      </c>
      <c r="C129" s="24">
        <v>2</v>
      </c>
    </row>
    <row r="130" spans="1:3" ht="15">
      <c r="A130" s="17" t="s">
        <v>260</v>
      </c>
      <c r="B130" s="27" t="s">
        <v>261</v>
      </c>
      <c r="C130" s="24">
        <v>2</v>
      </c>
    </row>
    <row r="131" spans="1:3" ht="15">
      <c r="A131" s="17" t="s">
        <v>262</v>
      </c>
      <c r="B131" s="27" t="s">
        <v>263</v>
      </c>
      <c r="C131" s="24">
        <v>2</v>
      </c>
    </row>
    <row r="132" spans="1:3" ht="15">
      <c r="A132" s="17" t="s">
        <v>264</v>
      </c>
      <c r="B132" s="27" t="s">
        <v>265</v>
      </c>
      <c r="C132" s="24">
        <v>2</v>
      </c>
    </row>
    <row r="133" spans="1:3" ht="15">
      <c r="A133" s="17" t="s">
        <v>266</v>
      </c>
      <c r="B133" s="27" t="s">
        <v>267</v>
      </c>
      <c r="C133" s="24">
        <v>2</v>
      </c>
    </row>
    <row r="134" spans="1:3" ht="15">
      <c r="A134" s="17" t="s">
        <v>268</v>
      </c>
      <c r="B134" s="27" t="s">
        <v>269</v>
      </c>
      <c r="C134" s="24">
        <v>2</v>
      </c>
    </row>
    <row r="135" spans="1:3" ht="15">
      <c r="A135" s="17" t="s">
        <v>270</v>
      </c>
      <c r="B135" s="27" t="s">
        <v>271</v>
      </c>
      <c r="C135" s="24">
        <v>2</v>
      </c>
    </row>
    <row r="136" spans="1:3" ht="15">
      <c r="A136" s="17" t="s">
        <v>272</v>
      </c>
      <c r="B136" s="27" t="s">
        <v>273</v>
      </c>
      <c r="C136" s="24">
        <v>2</v>
      </c>
    </row>
    <row r="137" spans="1:3" ht="15">
      <c r="A137" s="17" t="s">
        <v>274</v>
      </c>
      <c r="B137" s="27" t="s">
        <v>275</v>
      </c>
      <c r="C137" s="24">
        <v>2</v>
      </c>
    </row>
    <row r="138" spans="1:3" ht="15">
      <c r="A138" s="17" t="s">
        <v>276</v>
      </c>
      <c r="B138" s="27" t="s">
        <v>277</v>
      </c>
      <c r="C138" s="24">
        <v>2</v>
      </c>
    </row>
    <row r="139" spans="1:3" ht="15">
      <c r="A139" s="17" t="s">
        <v>278</v>
      </c>
      <c r="B139" s="27" t="s">
        <v>279</v>
      </c>
      <c r="C139" s="24">
        <v>2</v>
      </c>
    </row>
    <row r="140" spans="1:3" ht="15">
      <c r="A140" s="17" t="s">
        <v>280</v>
      </c>
      <c r="B140" s="27" t="s">
        <v>281</v>
      </c>
      <c r="C140" s="24">
        <v>1</v>
      </c>
    </row>
    <row r="141" spans="1:3" ht="15">
      <c r="A141" s="17" t="s">
        <v>282</v>
      </c>
      <c r="B141" s="27" t="s">
        <v>283</v>
      </c>
      <c r="C141" s="24">
        <v>0</v>
      </c>
    </row>
    <row r="142" spans="1:3" ht="15">
      <c r="A142" s="17" t="s">
        <v>284</v>
      </c>
      <c r="B142" s="27" t="s">
        <v>285</v>
      </c>
      <c r="C142" s="24">
        <v>1</v>
      </c>
    </row>
    <row r="143" spans="1:3" ht="15">
      <c r="A143" s="17" t="s">
        <v>286</v>
      </c>
      <c r="B143" s="27" t="s">
        <v>287</v>
      </c>
      <c r="C143" s="24">
        <v>1</v>
      </c>
    </row>
    <row r="144" spans="1:3" ht="15">
      <c r="A144" s="17" t="s">
        <v>288</v>
      </c>
      <c r="B144" s="27" t="s">
        <v>289</v>
      </c>
      <c r="C144" s="24">
        <v>2</v>
      </c>
    </row>
    <row r="145" spans="1:3" ht="15">
      <c r="A145" s="17" t="s">
        <v>290</v>
      </c>
      <c r="B145" s="27" t="s">
        <v>291</v>
      </c>
      <c r="C145" s="24">
        <v>2</v>
      </c>
    </row>
    <row r="146" spans="1:3" ht="15">
      <c r="A146" s="17" t="s">
        <v>292</v>
      </c>
      <c r="B146" s="27" t="s">
        <v>293</v>
      </c>
      <c r="C146" s="24">
        <v>2</v>
      </c>
    </row>
    <row r="147" spans="1:3" ht="15">
      <c r="A147" s="17" t="s">
        <v>294</v>
      </c>
      <c r="B147" s="27" t="s">
        <v>295</v>
      </c>
      <c r="C147" s="24">
        <v>1</v>
      </c>
    </row>
    <row r="148" spans="1:3" ht="15">
      <c r="A148" s="17" t="s">
        <v>296</v>
      </c>
      <c r="B148" s="27" t="s">
        <v>297</v>
      </c>
      <c r="C148" s="24">
        <v>2</v>
      </c>
    </row>
    <row r="149" spans="1:3" ht="15">
      <c r="A149" s="17" t="s">
        <v>298</v>
      </c>
      <c r="B149" s="27" t="s">
        <v>299</v>
      </c>
      <c r="C149" s="24">
        <v>1</v>
      </c>
    </row>
    <row r="150" spans="1:3" ht="15">
      <c r="A150" s="17" t="s">
        <v>300</v>
      </c>
      <c r="B150" s="27" t="s">
        <v>301</v>
      </c>
      <c r="C150" s="24">
        <v>0</v>
      </c>
    </row>
    <row r="151" spans="1:3" ht="15">
      <c r="A151" s="17" t="s">
        <v>302</v>
      </c>
      <c r="B151" s="27" t="s">
        <v>303</v>
      </c>
      <c r="C151" s="24">
        <v>2</v>
      </c>
    </row>
    <row r="152" spans="1:3" ht="15">
      <c r="A152" s="17" t="s">
        <v>304</v>
      </c>
      <c r="B152" s="27" t="s">
        <v>305</v>
      </c>
      <c r="C152" s="24">
        <v>1</v>
      </c>
    </row>
    <row r="153" spans="1:3" ht="15">
      <c r="A153" s="17" t="s">
        <v>306</v>
      </c>
      <c r="B153" s="27" t="s">
        <v>307</v>
      </c>
      <c r="C153" s="24">
        <v>2</v>
      </c>
    </row>
    <row r="154" spans="1:3" ht="15">
      <c r="A154" s="17" t="s">
        <v>308</v>
      </c>
      <c r="B154" s="27" t="s">
        <v>309</v>
      </c>
      <c r="C154" s="24">
        <v>1</v>
      </c>
    </row>
    <row r="155" spans="1:3" ht="15">
      <c r="A155" s="17" t="s">
        <v>310</v>
      </c>
      <c r="B155" s="27" t="s">
        <v>311</v>
      </c>
      <c r="C155" s="24">
        <v>1</v>
      </c>
    </row>
    <row r="156" spans="1:3" ht="15">
      <c r="A156" s="17" t="s">
        <v>312</v>
      </c>
      <c r="B156" s="27" t="s">
        <v>313</v>
      </c>
      <c r="C156" s="24">
        <v>1</v>
      </c>
    </row>
    <row r="157" spans="1:3" ht="15">
      <c r="A157" s="17" t="s">
        <v>314</v>
      </c>
      <c r="B157" s="27" t="s">
        <v>315</v>
      </c>
      <c r="C157" s="24">
        <v>1</v>
      </c>
    </row>
    <row r="158" spans="1:3" ht="15">
      <c r="A158" s="17" t="s">
        <v>316</v>
      </c>
      <c r="B158" s="27" t="s">
        <v>317</v>
      </c>
      <c r="C158" s="24">
        <v>0</v>
      </c>
    </row>
    <row r="159" spans="1:3" ht="15">
      <c r="A159" s="17" t="s">
        <v>318</v>
      </c>
      <c r="B159" s="27" t="s">
        <v>319</v>
      </c>
      <c r="C159" s="24">
        <v>1</v>
      </c>
    </row>
    <row r="160" spans="1:3" ht="15">
      <c r="A160" s="17" t="s">
        <v>320</v>
      </c>
      <c r="B160" s="27" t="s">
        <v>321</v>
      </c>
      <c r="C160" s="24">
        <v>0</v>
      </c>
    </row>
    <row r="161" spans="1:3" ht="15">
      <c r="A161" s="17" t="s">
        <v>322</v>
      </c>
      <c r="B161" s="27" t="s">
        <v>323</v>
      </c>
      <c r="C161" s="24">
        <v>2</v>
      </c>
    </row>
    <row r="162" spans="1:3" ht="15">
      <c r="A162" s="17" t="s">
        <v>324</v>
      </c>
      <c r="B162" s="27" t="s">
        <v>325</v>
      </c>
      <c r="C162" s="24">
        <v>0</v>
      </c>
    </row>
    <row r="163" spans="1:3" ht="15">
      <c r="A163" s="17" t="s">
        <v>326</v>
      </c>
      <c r="B163" s="27" t="s">
        <v>327</v>
      </c>
      <c r="C163" s="24">
        <v>0</v>
      </c>
    </row>
    <row r="164" spans="1:3" ht="15">
      <c r="A164" s="17" t="s">
        <v>328</v>
      </c>
      <c r="B164" s="27" t="s">
        <v>329</v>
      </c>
      <c r="C164" s="24">
        <v>1</v>
      </c>
    </row>
    <row r="165" spans="1:3" ht="15">
      <c r="A165" s="17" t="s">
        <v>330</v>
      </c>
      <c r="B165" s="27" t="s">
        <v>331</v>
      </c>
      <c r="C165" s="24">
        <v>1</v>
      </c>
    </row>
    <row r="166" spans="1:3" ht="15">
      <c r="A166" s="17" t="s">
        <v>332</v>
      </c>
      <c r="B166" s="27" t="s">
        <v>333</v>
      </c>
      <c r="C166" s="24">
        <v>2</v>
      </c>
    </row>
    <row r="167" spans="1:3" ht="15">
      <c r="A167" s="17" t="s">
        <v>334</v>
      </c>
      <c r="B167" s="27" t="s">
        <v>335</v>
      </c>
      <c r="C167" s="24">
        <v>0</v>
      </c>
    </row>
    <row r="168" spans="1:3" ht="15">
      <c r="A168" s="17" t="s">
        <v>336</v>
      </c>
      <c r="B168" s="27" t="s">
        <v>337</v>
      </c>
      <c r="C168" s="24">
        <v>0</v>
      </c>
    </row>
    <row r="169" spans="1:3" ht="15">
      <c r="A169" s="17" t="s">
        <v>338</v>
      </c>
      <c r="B169" s="27" t="s">
        <v>339</v>
      </c>
      <c r="C169" s="24">
        <v>1</v>
      </c>
    </row>
    <row r="170" spans="1:3" ht="15">
      <c r="A170" s="17" t="s">
        <v>340</v>
      </c>
      <c r="B170" s="27" t="s">
        <v>341</v>
      </c>
      <c r="C170" s="24">
        <v>2</v>
      </c>
    </row>
    <row r="171" spans="1:3" ht="15">
      <c r="A171" s="17" t="s">
        <v>342</v>
      </c>
      <c r="B171" s="27" t="s">
        <v>343</v>
      </c>
      <c r="C171" s="24">
        <v>2</v>
      </c>
    </row>
    <row r="172" spans="1:3" ht="15">
      <c r="A172" s="17" t="s">
        <v>344</v>
      </c>
      <c r="B172" s="27" t="s">
        <v>345</v>
      </c>
      <c r="C172" s="24">
        <v>2</v>
      </c>
    </row>
    <row r="173" spans="1:3" ht="15">
      <c r="A173" s="17" t="s">
        <v>346</v>
      </c>
      <c r="B173" s="27" t="s">
        <v>347</v>
      </c>
      <c r="C173" s="24">
        <v>1</v>
      </c>
    </row>
    <row r="174" spans="1:3" ht="15">
      <c r="A174" s="17" t="s">
        <v>348</v>
      </c>
      <c r="B174" s="27" t="s">
        <v>349</v>
      </c>
      <c r="C174" s="24">
        <v>2</v>
      </c>
    </row>
    <row r="175" spans="1:3" ht="15">
      <c r="A175" s="17" t="s">
        <v>350</v>
      </c>
      <c r="B175" s="27" t="s">
        <v>351</v>
      </c>
      <c r="C175" s="24">
        <v>2</v>
      </c>
    </row>
    <row r="176" spans="1:3" ht="15">
      <c r="A176" s="17" t="s">
        <v>352</v>
      </c>
      <c r="B176" s="27" t="s">
        <v>353</v>
      </c>
      <c r="C176" s="24">
        <v>2</v>
      </c>
    </row>
    <row r="177" spans="1:3" ht="15">
      <c r="A177" s="17" t="s">
        <v>354</v>
      </c>
      <c r="B177" s="27" t="s">
        <v>355</v>
      </c>
      <c r="C177" s="24">
        <v>1</v>
      </c>
    </row>
    <row r="178" spans="1:3" ht="15">
      <c r="A178" s="17" t="s">
        <v>356</v>
      </c>
      <c r="B178" s="27" t="s">
        <v>357</v>
      </c>
      <c r="C178" s="24">
        <v>2</v>
      </c>
    </row>
    <row r="179" spans="1:3" ht="15">
      <c r="A179" s="17" t="s">
        <v>358</v>
      </c>
      <c r="B179" s="27" t="s">
        <v>359</v>
      </c>
      <c r="C179" s="24">
        <v>1</v>
      </c>
    </row>
    <row r="180" spans="1:3" ht="15">
      <c r="A180" s="17" t="s">
        <v>360</v>
      </c>
      <c r="B180" s="27" t="s">
        <v>361</v>
      </c>
      <c r="C180" s="24">
        <v>2</v>
      </c>
    </row>
    <row r="181" spans="1:3" ht="15">
      <c r="A181" s="17" t="s">
        <v>362</v>
      </c>
      <c r="B181" s="27" t="s">
        <v>363</v>
      </c>
      <c r="C181" s="24">
        <v>1</v>
      </c>
    </row>
    <row r="182" spans="1:3" ht="15">
      <c r="A182" s="17" t="s">
        <v>364</v>
      </c>
      <c r="B182" s="27" t="s">
        <v>365</v>
      </c>
      <c r="C182" s="24">
        <v>1</v>
      </c>
    </row>
    <row r="183" spans="1:3" ht="15">
      <c r="A183" s="17" t="s">
        <v>366</v>
      </c>
      <c r="B183" s="27" t="s">
        <v>367</v>
      </c>
      <c r="C183" s="24">
        <v>1</v>
      </c>
    </row>
    <row r="184" spans="1:3" ht="15">
      <c r="A184" s="17" t="s">
        <v>368</v>
      </c>
      <c r="B184" s="27" t="s">
        <v>369</v>
      </c>
      <c r="C184" s="24">
        <v>2</v>
      </c>
    </row>
    <row r="185" spans="1:3" ht="15">
      <c r="A185" s="17" t="s">
        <v>370</v>
      </c>
      <c r="B185" s="27" t="s">
        <v>371</v>
      </c>
      <c r="C185" s="24">
        <v>2</v>
      </c>
    </row>
    <row r="186" spans="1:3" ht="15">
      <c r="A186" s="17" t="s">
        <v>372</v>
      </c>
      <c r="B186" s="27" t="s">
        <v>373</v>
      </c>
      <c r="C186" s="24">
        <v>2</v>
      </c>
    </row>
    <row r="187" spans="1:3" ht="15">
      <c r="A187" s="17" t="s">
        <v>374</v>
      </c>
      <c r="B187" s="27" t="s">
        <v>375</v>
      </c>
      <c r="C187" s="24">
        <v>2</v>
      </c>
    </row>
    <row r="188" spans="1:3" ht="15">
      <c r="A188" s="17" t="s">
        <v>376</v>
      </c>
      <c r="B188" s="27" t="s">
        <v>377</v>
      </c>
      <c r="C188" s="24">
        <v>2</v>
      </c>
    </row>
    <row r="189" spans="1:3" ht="15">
      <c r="A189" s="17" t="s">
        <v>378</v>
      </c>
      <c r="B189" s="27" t="s">
        <v>379</v>
      </c>
      <c r="C189" s="24">
        <v>1</v>
      </c>
    </row>
    <row r="190" spans="1:3" ht="15">
      <c r="A190" s="17" t="s">
        <v>380</v>
      </c>
      <c r="B190" s="27" t="s">
        <v>381</v>
      </c>
      <c r="C190" s="24">
        <v>1</v>
      </c>
    </row>
    <row r="191" spans="1:3" ht="15">
      <c r="A191" s="17" t="s">
        <v>382</v>
      </c>
      <c r="B191" s="27" t="s">
        <v>383</v>
      </c>
      <c r="C191" s="24">
        <v>2</v>
      </c>
    </row>
    <row r="192" spans="1:3" ht="15">
      <c r="A192" s="17" t="s">
        <v>384</v>
      </c>
      <c r="B192" s="27" t="s">
        <v>385</v>
      </c>
      <c r="C192" s="24">
        <v>1</v>
      </c>
    </row>
    <row r="193" spans="1:3" ht="15">
      <c r="A193" s="17" t="s">
        <v>386</v>
      </c>
      <c r="B193" s="27" t="s">
        <v>387</v>
      </c>
      <c r="C193" s="24">
        <v>1</v>
      </c>
    </row>
    <row r="194" spans="1:3" ht="15">
      <c r="A194" s="17" t="s">
        <v>388</v>
      </c>
      <c r="B194" s="27" t="s">
        <v>389</v>
      </c>
      <c r="C194" s="24">
        <v>2</v>
      </c>
    </row>
    <row r="195" spans="1:3" ht="15">
      <c r="A195" s="17" t="s">
        <v>390</v>
      </c>
      <c r="B195" s="27" t="s">
        <v>391</v>
      </c>
      <c r="C195" s="24">
        <v>1</v>
      </c>
    </row>
    <row r="196" spans="1:3" ht="15">
      <c r="A196" s="17" t="s">
        <v>392</v>
      </c>
      <c r="B196" s="27" t="s">
        <v>393</v>
      </c>
      <c r="C196" s="24">
        <v>2</v>
      </c>
    </row>
    <row r="197" spans="1:3" ht="15">
      <c r="A197" s="17" t="s">
        <v>394</v>
      </c>
      <c r="B197" s="27" t="s">
        <v>395</v>
      </c>
      <c r="C197" s="24">
        <v>1</v>
      </c>
    </row>
    <row r="198" spans="1:3" ht="15">
      <c r="A198" s="17" t="s">
        <v>396</v>
      </c>
      <c r="B198" s="27" t="s">
        <v>397</v>
      </c>
      <c r="C198" s="24">
        <v>2</v>
      </c>
    </row>
    <row r="199" spans="1:3" ht="15">
      <c r="A199" s="17" t="s">
        <v>398</v>
      </c>
      <c r="B199" s="27" t="s">
        <v>399</v>
      </c>
      <c r="C199" s="24">
        <v>1</v>
      </c>
    </row>
    <row r="200" spans="1:3" ht="15">
      <c r="A200" s="17" t="s">
        <v>400</v>
      </c>
      <c r="B200" s="27" t="s">
        <v>401</v>
      </c>
      <c r="C200" s="24">
        <v>2</v>
      </c>
    </row>
    <row r="201" spans="1:3" ht="15">
      <c r="A201" s="17" t="s">
        <v>402</v>
      </c>
      <c r="B201" s="27" t="s">
        <v>403</v>
      </c>
      <c r="C201" s="24">
        <v>1</v>
      </c>
    </row>
    <row r="202" spans="1:3" ht="15">
      <c r="A202" s="17" t="s">
        <v>404</v>
      </c>
      <c r="B202" s="27" t="s">
        <v>405</v>
      </c>
      <c r="C202" s="24">
        <v>2</v>
      </c>
    </row>
    <row r="203" spans="1:3" ht="15">
      <c r="A203" s="17" t="s">
        <v>406</v>
      </c>
      <c r="B203" s="27" t="s">
        <v>407</v>
      </c>
      <c r="C203" s="24">
        <v>1</v>
      </c>
    </row>
    <row r="204" spans="1:3" ht="15">
      <c r="A204" s="17" t="s">
        <v>408</v>
      </c>
      <c r="B204" s="27" t="s">
        <v>409</v>
      </c>
      <c r="C204" s="24">
        <v>2</v>
      </c>
    </row>
    <row r="205" spans="1:3" ht="15">
      <c r="A205" s="17" t="s">
        <v>410</v>
      </c>
      <c r="B205" s="27" t="s">
        <v>411</v>
      </c>
      <c r="C205" s="24">
        <v>2</v>
      </c>
    </row>
    <row r="206" spans="1:3" ht="15">
      <c r="A206" s="17" t="s">
        <v>412</v>
      </c>
      <c r="B206" s="27" t="s">
        <v>413</v>
      </c>
      <c r="C206" s="24">
        <v>1</v>
      </c>
    </row>
    <row r="207" spans="1:3" ht="15.75" thickBot="1">
      <c r="A207" s="18" t="s">
        <v>414</v>
      </c>
      <c r="B207" s="28" t="s">
        <v>415</v>
      </c>
      <c r="C207" s="25">
        <v>2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workbookViewId="0" topLeftCell="A1">
      <selection activeCell="D1" sqref="D1:D1048576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</cols>
  <sheetData>
    <row r="1" spans="1:3" ht="16.5" thickBot="1" thickTop="1">
      <c r="A1" s="32" t="s">
        <v>0</v>
      </c>
      <c r="B1" s="33" t="s">
        <v>1</v>
      </c>
      <c r="C1" s="34" t="s">
        <v>3</v>
      </c>
    </row>
    <row r="2" spans="1:3" ht="15">
      <c r="A2" s="31" t="s">
        <v>4</v>
      </c>
      <c r="B2" s="38" t="s">
        <v>5</v>
      </c>
      <c r="C2" s="35">
        <v>0</v>
      </c>
    </row>
    <row r="3" spans="1:3" ht="15">
      <c r="A3" s="29" t="s">
        <v>6</v>
      </c>
      <c r="B3" s="39" t="s">
        <v>7</v>
      </c>
      <c r="C3" s="36">
        <v>0</v>
      </c>
    </row>
    <row r="4" spans="1:3" ht="15">
      <c r="A4" s="29" t="s">
        <v>8</v>
      </c>
      <c r="B4" s="39" t="s">
        <v>9</v>
      </c>
      <c r="C4" s="36">
        <v>1</v>
      </c>
    </row>
    <row r="5" spans="1:3" ht="15">
      <c r="A5" s="29" t="s">
        <v>10</v>
      </c>
      <c r="B5" s="39" t="s">
        <v>11</v>
      </c>
      <c r="C5" s="36">
        <v>0</v>
      </c>
    </row>
    <row r="6" spans="1:3" ht="15">
      <c r="A6" s="29" t="s">
        <v>12</v>
      </c>
      <c r="B6" s="39" t="s">
        <v>13</v>
      </c>
      <c r="C6" s="36">
        <v>1</v>
      </c>
    </row>
    <row r="7" spans="1:3" ht="15">
      <c r="A7" s="29" t="s">
        <v>14</v>
      </c>
      <c r="B7" s="39" t="s">
        <v>15</v>
      </c>
      <c r="C7" s="36">
        <v>1</v>
      </c>
    </row>
    <row r="8" spans="1:3" ht="15">
      <c r="A8" s="29" t="s">
        <v>16</v>
      </c>
      <c r="B8" s="39" t="s">
        <v>17</v>
      </c>
      <c r="C8" s="36">
        <v>0</v>
      </c>
    </row>
    <row r="9" spans="1:3" ht="15">
      <c r="A9" s="29" t="s">
        <v>18</v>
      </c>
      <c r="B9" s="39" t="s">
        <v>19</v>
      </c>
      <c r="C9" s="36">
        <v>1</v>
      </c>
    </row>
    <row r="10" spans="1:3" ht="15">
      <c r="A10" s="29" t="s">
        <v>20</v>
      </c>
      <c r="B10" s="39" t="s">
        <v>21</v>
      </c>
      <c r="C10" s="36">
        <v>1</v>
      </c>
    </row>
    <row r="11" spans="1:3" ht="15">
      <c r="A11" s="29" t="s">
        <v>22</v>
      </c>
      <c r="B11" s="39" t="s">
        <v>23</v>
      </c>
      <c r="C11" s="36">
        <v>0</v>
      </c>
    </row>
    <row r="12" spans="1:3" ht="15">
      <c r="A12" s="29" t="s">
        <v>24</v>
      </c>
      <c r="B12" s="39" t="s">
        <v>25</v>
      </c>
      <c r="C12" s="36">
        <v>0</v>
      </c>
    </row>
    <row r="13" spans="1:3" ht="15">
      <c r="A13" s="29" t="s">
        <v>26</v>
      </c>
      <c r="B13" s="39" t="s">
        <v>27</v>
      </c>
      <c r="C13" s="36">
        <v>1</v>
      </c>
    </row>
    <row r="14" spans="1:3" ht="15">
      <c r="A14" s="29" t="s">
        <v>28</v>
      </c>
      <c r="B14" s="39" t="s">
        <v>29</v>
      </c>
      <c r="C14" s="36">
        <v>1</v>
      </c>
    </row>
    <row r="15" spans="1:3" ht="15">
      <c r="A15" s="29" t="s">
        <v>30</v>
      </c>
      <c r="B15" s="39" t="s">
        <v>31</v>
      </c>
      <c r="C15" s="36">
        <v>1</v>
      </c>
    </row>
    <row r="16" spans="1:3" ht="15">
      <c r="A16" s="29" t="s">
        <v>32</v>
      </c>
      <c r="B16" s="39" t="s">
        <v>33</v>
      </c>
      <c r="C16" s="36">
        <v>1</v>
      </c>
    </row>
    <row r="17" spans="1:3" ht="15">
      <c r="A17" s="29" t="s">
        <v>34</v>
      </c>
      <c r="B17" s="39" t="s">
        <v>35</v>
      </c>
      <c r="C17" s="36">
        <v>1</v>
      </c>
    </row>
    <row r="18" spans="1:3" ht="15">
      <c r="A18" s="29" t="s">
        <v>36</v>
      </c>
      <c r="B18" s="39" t="s">
        <v>37</v>
      </c>
      <c r="C18" s="36">
        <v>1</v>
      </c>
    </row>
    <row r="19" spans="1:3" ht="15">
      <c r="A19" s="29" t="s">
        <v>38</v>
      </c>
      <c r="B19" s="39" t="s">
        <v>39</v>
      </c>
      <c r="C19" s="36">
        <v>1</v>
      </c>
    </row>
    <row r="20" spans="1:3" ht="15">
      <c r="A20" s="29" t="s">
        <v>40</v>
      </c>
      <c r="B20" s="39" t="s">
        <v>41</v>
      </c>
      <c r="C20" s="36">
        <v>1</v>
      </c>
    </row>
    <row r="21" spans="1:3" ht="15">
      <c r="A21" s="29" t="s">
        <v>42</v>
      </c>
      <c r="B21" s="39" t="s">
        <v>43</v>
      </c>
      <c r="C21" s="36">
        <v>1</v>
      </c>
    </row>
    <row r="22" spans="1:3" ht="15">
      <c r="A22" s="29" t="s">
        <v>44</v>
      </c>
      <c r="B22" s="39" t="s">
        <v>45</v>
      </c>
      <c r="C22" s="36">
        <v>1</v>
      </c>
    </row>
    <row r="23" spans="1:3" ht="15">
      <c r="A23" s="29" t="s">
        <v>46</v>
      </c>
      <c r="B23" s="39" t="s">
        <v>47</v>
      </c>
      <c r="C23" s="36">
        <v>1</v>
      </c>
    </row>
    <row r="24" spans="1:3" ht="15">
      <c r="A24" s="29" t="s">
        <v>48</v>
      </c>
      <c r="B24" s="39" t="s">
        <v>49</v>
      </c>
      <c r="C24" s="36">
        <v>0</v>
      </c>
    </row>
    <row r="25" spans="1:3" ht="15">
      <c r="A25" s="29" t="s">
        <v>50</v>
      </c>
      <c r="B25" s="39" t="s">
        <v>51</v>
      </c>
      <c r="C25" s="36">
        <v>1</v>
      </c>
    </row>
    <row r="26" spans="1:3" ht="15">
      <c r="A26" s="29" t="s">
        <v>52</v>
      </c>
      <c r="B26" s="39" t="s">
        <v>53</v>
      </c>
      <c r="C26" s="36">
        <v>0</v>
      </c>
    </row>
    <row r="27" spans="1:3" ht="15">
      <c r="A27" s="29" t="s">
        <v>54</v>
      </c>
      <c r="B27" s="39" t="s">
        <v>55</v>
      </c>
      <c r="C27" s="36">
        <v>1</v>
      </c>
    </row>
    <row r="28" spans="1:3" ht="15">
      <c r="A28" s="29" t="s">
        <v>56</v>
      </c>
      <c r="B28" s="39" t="s">
        <v>57</v>
      </c>
      <c r="C28" s="36">
        <v>2</v>
      </c>
    </row>
    <row r="29" spans="1:3" ht="15">
      <c r="A29" s="29" t="s">
        <v>58</v>
      </c>
      <c r="B29" s="39" t="s">
        <v>59</v>
      </c>
      <c r="C29" s="36">
        <v>1</v>
      </c>
    </row>
    <row r="30" spans="1:3" ht="15">
      <c r="A30" s="29" t="s">
        <v>60</v>
      </c>
      <c r="B30" s="39" t="s">
        <v>61</v>
      </c>
      <c r="C30" s="36">
        <v>1</v>
      </c>
    </row>
    <row r="31" spans="1:3" ht="15">
      <c r="A31" s="29" t="s">
        <v>62</v>
      </c>
      <c r="B31" s="39" t="s">
        <v>63</v>
      </c>
      <c r="C31" s="36">
        <v>1</v>
      </c>
    </row>
    <row r="32" spans="1:3" ht="15">
      <c r="A32" s="29" t="s">
        <v>64</v>
      </c>
      <c r="B32" s="39" t="s">
        <v>65</v>
      </c>
      <c r="C32" s="36">
        <v>0</v>
      </c>
    </row>
    <row r="33" spans="1:3" ht="15">
      <c r="A33" s="29" t="s">
        <v>66</v>
      </c>
      <c r="B33" s="39" t="s">
        <v>67</v>
      </c>
      <c r="C33" s="36">
        <v>1</v>
      </c>
    </row>
    <row r="34" spans="1:3" ht="15">
      <c r="A34" s="29" t="s">
        <v>68</v>
      </c>
      <c r="B34" s="39" t="s">
        <v>69</v>
      </c>
      <c r="C34" s="36">
        <v>1</v>
      </c>
    </row>
    <row r="35" spans="1:3" ht="15">
      <c r="A35" s="29" t="s">
        <v>70</v>
      </c>
      <c r="B35" s="39" t="s">
        <v>71</v>
      </c>
      <c r="C35" s="36">
        <v>1</v>
      </c>
    </row>
    <row r="36" spans="1:3" ht="15">
      <c r="A36" s="29" t="s">
        <v>72</v>
      </c>
      <c r="B36" s="39" t="s">
        <v>73</v>
      </c>
      <c r="C36" s="36">
        <v>1</v>
      </c>
    </row>
    <row r="37" spans="1:3" ht="15">
      <c r="A37" s="29" t="s">
        <v>74</v>
      </c>
      <c r="B37" s="39" t="s">
        <v>75</v>
      </c>
      <c r="C37" s="36">
        <v>0</v>
      </c>
    </row>
    <row r="38" spans="1:3" ht="15">
      <c r="A38" s="29" t="s">
        <v>76</v>
      </c>
      <c r="B38" s="39" t="s">
        <v>77</v>
      </c>
      <c r="C38" s="36">
        <v>1</v>
      </c>
    </row>
    <row r="39" spans="1:3" ht="15">
      <c r="A39" s="29" t="s">
        <v>78</v>
      </c>
      <c r="B39" s="39" t="s">
        <v>79</v>
      </c>
      <c r="C39" s="36">
        <v>1</v>
      </c>
    </row>
    <row r="40" spans="1:3" ht="15">
      <c r="A40" s="29" t="s">
        <v>80</v>
      </c>
      <c r="B40" s="39" t="s">
        <v>81</v>
      </c>
      <c r="C40" s="36">
        <v>1</v>
      </c>
    </row>
    <row r="41" spans="1:3" ht="15">
      <c r="A41" s="29" t="s">
        <v>82</v>
      </c>
      <c r="B41" s="39" t="s">
        <v>83</v>
      </c>
      <c r="C41" s="36">
        <v>1</v>
      </c>
    </row>
    <row r="42" spans="1:3" ht="15">
      <c r="A42" s="29" t="s">
        <v>84</v>
      </c>
      <c r="B42" s="39" t="s">
        <v>85</v>
      </c>
      <c r="C42" s="36">
        <v>1</v>
      </c>
    </row>
    <row r="43" spans="1:3" ht="15">
      <c r="A43" s="29" t="s">
        <v>86</v>
      </c>
      <c r="B43" s="39" t="s">
        <v>87</v>
      </c>
      <c r="C43" s="36">
        <v>1</v>
      </c>
    </row>
    <row r="44" spans="1:3" ht="15">
      <c r="A44" s="29" t="s">
        <v>88</v>
      </c>
      <c r="B44" s="39" t="s">
        <v>89</v>
      </c>
      <c r="C44" s="36">
        <v>1</v>
      </c>
    </row>
    <row r="45" spans="1:3" ht="15">
      <c r="A45" s="29" t="s">
        <v>90</v>
      </c>
      <c r="B45" s="39" t="s">
        <v>91</v>
      </c>
      <c r="C45" s="36">
        <v>1</v>
      </c>
    </row>
    <row r="46" spans="1:3" ht="15">
      <c r="A46" s="29" t="s">
        <v>92</v>
      </c>
      <c r="B46" s="39" t="s">
        <v>93</v>
      </c>
      <c r="C46" s="36">
        <v>1</v>
      </c>
    </row>
    <row r="47" spans="1:3" ht="15">
      <c r="A47" s="29" t="s">
        <v>94</v>
      </c>
      <c r="B47" s="39" t="s">
        <v>95</v>
      </c>
      <c r="C47" s="36">
        <v>1</v>
      </c>
    </row>
    <row r="48" spans="1:3" ht="15">
      <c r="A48" s="29" t="s">
        <v>96</v>
      </c>
      <c r="B48" s="39" t="s">
        <v>97</v>
      </c>
      <c r="C48" s="36">
        <v>1</v>
      </c>
    </row>
    <row r="49" spans="1:3" ht="15">
      <c r="A49" s="29" t="s">
        <v>98</v>
      </c>
      <c r="B49" s="39" t="s">
        <v>99</v>
      </c>
      <c r="C49" s="36">
        <v>1</v>
      </c>
    </row>
    <row r="50" spans="1:3" ht="15">
      <c r="A50" s="29" t="s">
        <v>100</v>
      </c>
      <c r="B50" s="39" t="s">
        <v>101</v>
      </c>
      <c r="C50" s="36">
        <v>1</v>
      </c>
    </row>
    <row r="51" spans="1:3" ht="15">
      <c r="A51" s="29" t="s">
        <v>102</v>
      </c>
      <c r="B51" s="39" t="s">
        <v>103</v>
      </c>
      <c r="C51" s="36">
        <v>0</v>
      </c>
    </row>
    <row r="52" spans="1:3" ht="15">
      <c r="A52" s="29" t="s">
        <v>104</v>
      </c>
      <c r="B52" s="39" t="s">
        <v>105</v>
      </c>
      <c r="C52" s="36">
        <v>1</v>
      </c>
    </row>
    <row r="53" spans="1:3" ht="15">
      <c r="A53" s="29" t="s">
        <v>106</v>
      </c>
      <c r="B53" s="39" t="s">
        <v>107</v>
      </c>
      <c r="C53" s="36">
        <v>0</v>
      </c>
    </row>
    <row r="54" spans="1:3" ht="15">
      <c r="A54" s="29" t="s">
        <v>108</v>
      </c>
      <c r="B54" s="39" t="s">
        <v>109</v>
      </c>
      <c r="C54" s="36">
        <v>0</v>
      </c>
    </row>
    <row r="55" spans="1:3" ht="15">
      <c r="A55" s="29" t="s">
        <v>110</v>
      </c>
      <c r="B55" s="39" t="s">
        <v>111</v>
      </c>
      <c r="C55" s="36">
        <v>1</v>
      </c>
    </row>
    <row r="56" spans="1:3" ht="15">
      <c r="A56" s="29" t="s">
        <v>112</v>
      </c>
      <c r="B56" s="39" t="s">
        <v>113</v>
      </c>
      <c r="C56" s="36">
        <v>1</v>
      </c>
    </row>
    <row r="57" spans="1:3" ht="15">
      <c r="A57" s="29" t="s">
        <v>114</v>
      </c>
      <c r="B57" s="39" t="s">
        <v>115</v>
      </c>
      <c r="C57" s="36">
        <v>1</v>
      </c>
    </row>
    <row r="58" spans="1:3" ht="15">
      <c r="A58" s="29" t="s">
        <v>116</v>
      </c>
      <c r="B58" s="39" t="s">
        <v>117</v>
      </c>
      <c r="C58" s="36">
        <v>1</v>
      </c>
    </row>
    <row r="59" spans="1:3" ht="15">
      <c r="A59" s="29" t="s">
        <v>118</v>
      </c>
      <c r="B59" s="39" t="s">
        <v>119</v>
      </c>
      <c r="C59" s="36">
        <v>1</v>
      </c>
    </row>
    <row r="60" spans="1:3" ht="15">
      <c r="A60" s="29" t="s">
        <v>120</v>
      </c>
      <c r="B60" s="39" t="s">
        <v>121</v>
      </c>
      <c r="C60" s="36">
        <v>0</v>
      </c>
    </row>
    <row r="61" spans="1:3" ht="15">
      <c r="A61" s="29" t="s">
        <v>122</v>
      </c>
      <c r="B61" s="39" t="s">
        <v>123</v>
      </c>
      <c r="C61" s="36">
        <v>1</v>
      </c>
    </row>
    <row r="62" spans="1:3" ht="15">
      <c r="A62" s="29" t="s">
        <v>124</v>
      </c>
      <c r="B62" s="39" t="s">
        <v>125</v>
      </c>
      <c r="C62" s="36">
        <v>1</v>
      </c>
    </row>
    <row r="63" spans="1:3" ht="15">
      <c r="A63" s="29" t="s">
        <v>126</v>
      </c>
      <c r="B63" s="39" t="s">
        <v>127</v>
      </c>
      <c r="C63" s="36">
        <v>1</v>
      </c>
    </row>
    <row r="64" spans="1:3" ht="15">
      <c r="A64" s="29" t="s">
        <v>128</v>
      </c>
      <c r="B64" s="39" t="s">
        <v>129</v>
      </c>
      <c r="C64" s="36">
        <v>1</v>
      </c>
    </row>
    <row r="65" spans="1:3" ht="15">
      <c r="A65" s="29" t="s">
        <v>130</v>
      </c>
      <c r="B65" s="39" t="s">
        <v>131</v>
      </c>
      <c r="C65" s="36">
        <v>1</v>
      </c>
    </row>
    <row r="66" spans="1:3" ht="15">
      <c r="A66" s="29" t="s">
        <v>132</v>
      </c>
      <c r="B66" s="39" t="s">
        <v>133</v>
      </c>
      <c r="C66" s="36">
        <v>1</v>
      </c>
    </row>
    <row r="67" spans="1:3" ht="15">
      <c r="A67" s="29" t="s">
        <v>134</v>
      </c>
      <c r="B67" s="39" t="s">
        <v>135</v>
      </c>
      <c r="C67" s="36">
        <v>1</v>
      </c>
    </row>
    <row r="68" spans="1:3" ht="15">
      <c r="A68" s="29" t="s">
        <v>136</v>
      </c>
      <c r="B68" s="39" t="s">
        <v>137</v>
      </c>
      <c r="C68" s="36">
        <v>1</v>
      </c>
    </row>
    <row r="69" spans="1:3" ht="15">
      <c r="A69" s="29" t="s">
        <v>138</v>
      </c>
      <c r="B69" s="39" t="s">
        <v>139</v>
      </c>
      <c r="C69" s="36">
        <v>1</v>
      </c>
    </row>
    <row r="70" spans="1:3" ht="15">
      <c r="A70" s="29" t="s">
        <v>140</v>
      </c>
      <c r="B70" s="39" t="s">
        <v>141</v>
      </c>
      <c r="C70" s="36">
        <v>0</v>
      </c>
    </row>
    <row r="71" spans="1:3" ht="15">
      <c r="A71" s="29" t="s">
        <v>142</v>
      </c>
      <c r="B71" s="39" t="s">
        <v>143</v>
      </c>
      <c r="C71" s="36">
        <v>1</v>
      </c>
    </row>
    <row r="72" spans="1:3" ht="15">
      <c r="A72" s="29" t="s">
        <v>144</v>
      </c>
      <c r="B72" s="39" t="s">
        <v>145</v>
      </c>
      <c r="C72" s="36">
        <v>1</v>
      </c>
    </row>
    <row r="73" spans="1:3" ht="15">
      <c r="A73" s="29" t="s">
        <v>146</v>
      </c>
      <c r="B73" s="39" t="s">
        <v>147</v>
      </c>
      <c r="C73" s="36">
        <v>1</v>
      </c>
    </row>
    <row r="74" spans="1:3" ht="15">
      <c r="A74" s="29" t="s">
        <v>148</v>
      </c>
      <c r="B74" s="39" t="s">
        <v>149</v>
      </c>
      <c r="C74" s="36">
        <v>1</v>
      </c>
    </row>
    <row r="75" spans="1:3" ht="15">
      <c r="A75" s="29" t="s">
        <v>150</v>
      </c>
      <c r="B75" s="39" t="s">
        <v>151</v>
      </c>
      <c r="C75" s="36">
        <v>1</v>
      </c>
    </row>
    <row r="76" spans="1:3" ht="15">
      <c r="A76" s="29" t="s">
        <v>152</v>
      </c>
      <c r="B76" s="39" t="s">
        <v>153</v>
      </c>
      <c r="C76" s="36">
        <v>1</v>
      </c>
    </row>
    <row r="77" spans="1:3" ht="15">
      <c r="A77" s="29" t="s">
        <v>154</v>
      </c>
      <c r="B77" s="39" t="s">
        <v>155</v>
      </c>
      <c r="C77" s="36">
        <v>0</v>
      </c>
    </row>
    <row r="78" spans="1:3" ht="15">
      <c r="A78" s="29" t="s">
        <v>156</v>
      </c>
      <c r="B78" s="39" t="s">
        <v>157</v>
      </c>
      <c r="C78" s="36">
        <v>1</v>
      </c>
    </row>
    <row r="79" spans="1:3" ht="15">
      <c r="A79" s="29" t="s">
        <v>158</v>
      </c>
      <c r="B79" s="39" t="s">
        <v>159</v>
      </c>
      <c r="C79" s="36">
        <v>2</v>
      </c>
    </row>
    <row r="80" spans="1:3" ht="15">
      <c r="A80" s="29" t="s">
        <v>160</v>
      </c>
      <c r="B80" s="39" t="s">
        <v>161</v>
      </c>
      <c r="C80" s="36">
        <v>1</v>
      </c>
    </row>
    <row r="81" spans="1:3" ht="15">
      <c r="A81" s="29" t="s">
        <v>162</v>
      </c>
      <c r="B81" s="39" t="s">
        <v>163</v>
      </c>
      <c r="C81" s="36">
        <v>1</v>
      </c>
    </row>
    <row r="82" spans="1:3" ht="15">
      <c r="A82" s="29" t="s">
        <v>164</v>
      </c>
      <c r="B82" s="39" t="s">
        <v>165</v>
      </c>
      <c r="C82" s="36">
        <v>2</v>
      </c>
    </row>
    <row r="83" spans="1:3" ht="15">
      <c r="A83" s="29" t="s">
        <v>166</v>
      </c>
      <c r="B83" s="39" t="s">
        <v>167</v>
      </c>
      <c r="C83" s="36">
        <v>1</v>
      </c>
    </row>
    <row r="84" spans="1:3" ht="15">
      <c r="A84" s="29" t="s">
        <v>168</v>
      </c>
      <c r="B84" s="39" t="s">
        <v>169</v>
      </c>
      <c r="C84" s="36">
        <v>1</v>
      </c>
    </row>
    <row r="85" spans="1:3" ht="15">
      <c r="A85" s="29" t="s">
        <v>170</v>
      </c>
      <c r="B85" s="39" t="s">
        <v>171</v>
      </c>
      <c r="C85" s="36">
        <v>1</v>
      </c>
    </row>
    <row r="86" spans="1:3" ht="15">
      <c r="A86" s="29" t="s">
        <v>172</v>
      </c>
      <c r="B86" s="39" t="s">
        <v>173</v>
      </c>
      <c r="C86" s="36">
        <v>1</v>
      </c>
    </row>
    <row r="87" spans="1:3" ht="15">
      <c r="A87" s="29" t="s">
        <v>174</v>
      </c>
      <c r="B87" s="39" t="s">
        <v>175</v>
      </c>
      <c r="C87" s="36">
        <v>1</v>
      </c>
    </row>
    <row r="88" spans="1:3" ht="15">
      <c r="A88" s="29" t="s">
        <v>176</v>
      </c>
      <c r="B88" s="39" t="s">
        <v>177</v>
      </c>
      <c r="C88" s="36">
        <v>0</v>
      </c>
    </row>
    <row r="89" spans="1:3" ht="15">
      <c r="A89" s="29" t="s">
        <v>178</v>
      </c>
      <c r="B89" s="39" t="s">
        <v>179</v>
      </c>
      <c r="C89" s="36">
        <v>1</v>
      </c>
    </row>
    <row r="90" spans="1:3" ht="15">
      <c r="A90" s="29" t="s">
        <v>180</v>
      </c>
      <c r="B90" s="39" t="s">
        <v>181</v>
      </c>
      <c r="C90" s="36">
        <v>1</v>
      </c>
    </row>
    <row r="91" spans="1:3" ht="15">
      <c r="A91" s="29" t="s">
        <v>182</v>
      </c>
      <c r="B91" s="39" t="s">
        <v>183</v>
      </c>
      <c r="C91" s="36">
        <v>1</v>
      </c>
    </row>
    <row r="92" spans="1:3" ht="15">
      <c r="A92" s="29" t="s">
        <v>184</v>
      </c>
      <c r="B92" s="39" t="s">
        <v>185</v>
      </c>
      <c r="C92" s="36">
        <v>1</v>
      </c>
    </row>
    <row r="93" spans="1:3" ht="15">
      <c r="A93" s="29" t="s">
        <v>186</v>
      </c>
      <c r="B93" s="39" t="s">
        <v>187</v>
      </c>
      <c r="C93" s="36">
        <v>1</v>
      </c>
    </row>
    <row r="94" spans="1:3" ht="15">
      <c r="A94" s="29" t="s">
        <v>188</v>
      </c>
      <c r="B94" s="39" t="s">
        <v>189</v>
      </c>
      <c r="C94" s="36">
        <v>1</v>
      </c>
    </row>
    <row r="95" spans="1:3" ht="15">
      <c r="A95" s="29" t="s">
        <v>190</v>
      </c>
      <c r="B95" s="39" t="s">
        <v>191</v>
      </c>
      <c r="C95" s="36">
        <v>0</v>
      </c>
    </row>
    <row r="96" spans="1:3" ht="15">
      <c r="A96" s="29" t="s">
        <v>192</v>
      </c>
      <c r="B96" s="39" t="s">
        <v>193</v>
      </c>
      <c r="C96" s="36">
        <v>0</v>
      </c>
    </row>
    <row r="97" spans="1:3" ht="15">
      <c r="A97" s="29" t="s">
        <v>194</v>
      </c>
      <c r="B97" s="39" t="s">
        <v>195</v>
      </c>
      <c r="C97" s="36">
        <v>1</v>
      </c>
    </row>
    <row r="98" spans="1:3" ht="15">
      <c r="A98" s="29" t="s">
        <v>196</v>
      </c>
      <c r="B98" s="39" t="s">
        <v>197</v>
      </c>
      <c r="C98" s="36">
        <v>0</v>
      </c>
    </row>
    <row r="99" spans="1:3" ht="15">
      <c r="A99" s="29" t="s">
        <v>198</v>
      </c>
      <c r="B99" s="39" t="s">
        <v>199</v>
      </c>
      <c r="C99" s="36">
        <v>1</v>
      </c>
    </row>
    <row r="100" spans="1:3" ht="15">
      <c r="A100" s="29" t="s">
        <v>200</v>
      </c>
      <c r="B100" s="39" t="s">
        <v>201</v>
      </c>
      <c r="C100" s="36">
        <v>1</v>
      </c>
    </row>
    <row r="101" spans="1:3" ht="15">
      <c r="A101" s="29" t="s">
        <v>202</v>
      </c>
      <c r="B101" s="39" t="s">
        <v>203</v>
      </c>
      <c r="C101" s="36">
        <v>1</v>
      </c>
    </row>
    <row r="102" spans="1:3" ht="15">
      <c r="A102" s="29" t="s">
        <v>204</v>
      </c>
      <c r="B102" s="39" t="s">
        <v>205</v>
      </c>
      <c r="C102" s="36">
        <v>1</v>
      </c>
    </row>
    <row r="103" spans="1:3" ht="15">
      <c r="A103" s="29" t="s">
        <v>206</v>
      </c>
      <c r="B103" s="39" t="s">
        <v>207</v>
      </c>
      <c r="C103" s="36">
        <v>0</v>
      </c>
    </row>
    <row r="104" spans="1:3" ht="15">
      <c r="A104" s="29" t="s">
        <v>208</v>
      </c>
      <c r="B104" s="39" t="s">
        <v>209</v>
      </c>
      <c r="C104" s="36">
        <v>1</v>
      </c>
    </row>
    <row r="105" spans="1:3" ht="15">
      <c r="A105" s="29" t="s">
        <v>210</v>
      </c>
      <c r="B105" s="39" t="s">
        <v>211</v>
      </c>
      <c r="C105" s="36">
        <v>0</v>
      </c>
    </row>
    <row r="106" spans="1:3" ht="15">
      <c r="A106" s="29" t="s">
        <v>212</v>
      </c>
      <c r="B106" s="39" t="s">
        <v>213</v>
      </c>
      <c r="C106" s="36">
        <v>1</v>
      </c>
    </row>
    <row r="107" spans="1:3" ht="15">
      <c r="A107" s="29" t="s">
        <v>214</v>
      </c>
      <c r="B107" s="39" t="s">
        <v>215</v>
      </c>
      <c r="C107" s="36">
        <v>0</v>
      </c>
    </row>
    <row r="108" spans="1:3" ht="15">
      <c r="A108" s="29" t="s">
        <v>216</v>
      </c>
      <c r="B108" s="39" t="s">
        <v>217</v>
      </c>
      <c r="C108" s="36">
        <v>1</v>
      </c>
    </row>
    <row r="109" spans="1:3" ht="15">
      <c r="A109" s="29" t="s">
        <v>218</v>
      </c>
      <c r="B109" s="39" t="s">
        <v>219</v>
      </c>
      <c r="C109" s="36">
        <v>1</v>
      </c>
    </row>
    <row r="110" spans="1:3" ht="15">
      <c r="A110" s="29" t="s">
        <v>220</v>
      </c>
      <c r="B110" s="39" t="s">
        <v>221</v>
      </c>
      <c r="C110" s="36">
        <v>2</v>
      </c>
    </row>
    <row r="111" spans="1:3" ht="15">
      <c r="A111" s="29" t="s">
        <v>222</v>
      </c>
      <c r="B111" s="39" t="s">
        <v>223</v>
      </c>
      <c r="C111" s="36">
        <v>0</v>
      </c>
    </row>
    <row r="112" spans="1:3" ht="15">
      <c r="A112" s="29" t="s">
        <v>224</v>
      </c>
      <c r="B112" s="39" t="s">
        <v>225</v>
      </c>
      <c r="C112" s="36">
        <v>1</v>
      </c>
    </row>
    <row r="113" spans="1:3" ht="15">
      <c r="A113" s="29" t="s">
        <v>226</v>
      </c>
      <c r="B113" s="39" t="s">
        <v>227</v>
      </c>
      <c r="C113" s="36">
        <v>2</v>
      </c>
    </row>
    <row r="114" spans="1:3" ht="15">
      <c r="A114" s="29" t="s">
        <v>228</v>
      </c>
      <c r="B114" s="39" t="s">
        <v>229</v>
      </c>
      <c r="C114" s="36">
        <v>1</v>
      </c>
    </row>
    <row r="115" spans="1:3" ht="15">
      <c r="A115" s="29" t="s">
        <v>230</v>
      </c>
      <c r="B115" s="39" t="s">
        <v>231</v>
      </c>
      <c r="C115" s="36">
        <v>0</v>
      </c>
    </row>
    <row r="116" spans="1:3" ht="15">
      <c r="A116" s="29" t="s">
        <v>232</v>
      </c>
      <c r="B116" s="39" t="s">
        <v>233</v>
      </c>
      <c r="C116" s="36">
        <v>1</v>
      </c>
    </row>
    <row r="117" spans="1:3" ht="15">
      <c r="A117" s="29" t="s">
        <v>234</v>
      </c>
      <c r="B117" s="39" t="s">
        <v>235</v>
      </c>
      <c r="C117" s="36">
        <v>0</v>
      </c>
    </row>
    <row r="118" spans="1:3" ht="15">
      <c r="A118" s="29" t="s">
        <v>236</v>
      </c>
      <c r="B118" s="39" t="s">
        <v>237</v>
      </c>
      <c r="C118" s="36">
        <v>1</v>
      </c>
    </row>
    <row r="119" spans="1:3" ht="15">
      <c r="A119" s="29" t="s">
        <v>238</v>
      </c>
      <c r="B119" s="39" t="s">
        <v>239</v>
      </c>
      <c r="C119" s="36">
        <v>0</v>
      </c>
    </row>
    <row r="120" spans="1:3" ht="15">
      <c r="A120" s="29" t="s">
        <v>240</v>
      </c>
      <c r="B120" s="39" t="s">
        <v>241</v>
      </c>
      <c r="C120" s="36">
        <v>1</v>
      </c>
    </row>
    <row r="121" spans="1:3" ht="15">
      <c r="A121" s="29" t="s">
        <v>242</v>
      </c>
      <c r="B121" s="39" t="s">
        <v>243</v>
      </c>
      <c r="C121" s="36">
        <v>1</v>
      </c>
    </row>
    <row r="122" spans="1:3" ht="15">
      <c r="A122" s="29" t="s">
        <v>244</v>
      </c>
      <c r="B122" s="39" t="s">
        <v>245</v>
      </c>
      <c r="C122" s="36">
        <v>1</v>
      </c>
    </row>
    <row r="123" spans="1:3" ht="15">
      <c r="A123" s="29" t="s">
        <v>246</v>
      </c>
      <c r="B123" s="39" t="s">
        <v>247</v>
      </c>
      <c r="C123" s="36">
        <v>1</v>
      </c>
    </row>
    <row r="124" spans="1:3" ht="15">
      <c r="A124" s="29" t="s">
        <v>248</v>
      </c>
      <c r="B124" s="39" t="s">
        <v>249</v>
      </c>
      <c r="C124" s="36">
        <v>1</v>
      </c>
    </row>
    <row r="125" spans="1:3" ht="15">
      <c r="A125" s="29" t="s">
        <v>250</v>
      </c>
      <c r="B125" s="39" t="s">
        <v>251</v>
      </c>
      <c r="C125" s="36">
        <v>1</v>
      </c>
    </row>
    <row r="126" spans="1:3" ht="15">
      <c r="A126" s="29" t="s">
        <v>252</v>
      </c>
      <c r="B126" s="39" t="s">
        <v>253</v>
      </c>
      <c r="C126" s="36">
        <v>0</v>
      </c>
    </row>
    <row r="127" spans="1:3" ht="15">
      <c r="A127" s="29" t="s">
        <v>254</v>
      </c>
      <c r="B127" s="39" t="s">
        <v>255</v>
      </c>
      <c r="C127" s="36">
        <v>1</v>
      </c>
    </row>
    <row r="128" spans="1:3" ht="15">
      <c r="A128" s="29" t="s">
        <v>256</v>
      </c>
      <c r="B128" s="39" t="s">
        <v>257</v>
      </c>
      <c r="C128" s="36">
        <v>1</v>
      </c>
    </row>
    <row r="129" spans="1:3" ht="15">
      <c r="A129" s="29" t="s">
        <v>258</v>
      </c>
      <c r="B129" s="39" t="s">
        <v>259</v>
      </c>
      <c r="C129" s="36">
        <v>0</v>
      </c>
    </row>
    <row r="130" spans="1:3" ht="15">
      <c r="A130" s="29" t="s">
        <v>260</v>
      </c>
      <c r="B130" s="39" t="s">
        <v>261</v>
      </c>
      <c r="C130" s="36">
        <v>1</v>
      </c>
    </row>
    <row r="131" spans="1:3" ht="15">
      <c r="A131" s="29" t="s">
        <v>262</v>
      </c>
      <c r="B131" s="39" t="s">
        <v>263</v>
      </c>
      <c r="C131" s="36">
        <v>0</v>
      </c>
    </row>
    <row r="132" spans="1:3" ht="15">
      <c r="A132" s="29" t="s">
        <v>264</v>
      </c>
      <c r="B132" s="39" t="s">
        <v>265</v>
      </c>
      <c r="C132" s="36">
        <v>2</v>
      </c>
    </row>
    <row r="133" spans="1:3" ht="15">
      <c r="A133" s="29" t="s">
        <v>266</v>
      </c>
      <c r="B133" s="39" t="s">
        <v>267</v>
      </c>
      <c r="C133" s="36">
        <v>1</v>
      </c>
    </row>
    <row r="134" spans="1:3" ht="15">
      <c r="A134" s="29" t="s">
        <v>268</v>
      </c>
      <c r="B134" s="39" t="s">
        <v>269</v>
      </c>
      <c r="C134" s="36">
        <v>0</v>
      </c>
    </row>
    <row r="135" spans="1:3" ht="15">
      <c r="A135" s="29" t="s">
        <v>270</v>
      </c>
      <c r="B135" s="39" t="s">
        <v>271</v>
      </c>
      <c r="C135" s="36">
        <v>1</v>
      </c>
    </row>
    <row r="136" spans="1:3" ht="15">
      <c r="A136" s="29" t="s">
        <v>272</v>
      </c>
      <c r="B136" s="39" t="s">
        <v>273</v>
      </c>
      <c r="C136" s="36">
        <v>1</v>
      </c>
    </row>
    <row r="137" spans="1:3" ht="15">
      <c r="A137" s="29" t="s">
        <v>274</v>
      </c>
      <c r="B137" s="39" t="s">
        <v>275</v>
      </c>
      <c r="C137" s="36">
        <v>1</v>
      </c>
    </row>
    <row r="138" spans="1:3" ht="15">
      <c r="A138" s="29" t="s">
        <v>276</v>
      </c>
      <c r="B138" s="39" t="s">
        <v>277</v>
      </c>
      <c r="C138" s="36">
        <v>1</v>
      </c>
    </row>
    <row r="139" spans="1:3" ht="15">
      <c r="A139" s="29" t="s">
        <v>278</v>
      </c>
      <c r="B139" s="39" t="s">
        <v>279</v>
      </c>
      <c r="C139" s="36">
        <v>1</v>
      </c>
    </row>
    <row r="140" spans="1:3" ht="15">
      <c r="A140" s="29" t="s">
        <v>280</v>
      </c>
      <c r="B140" s="39" t="s">
        <v>281</v>
      </c>
      <c r="C140" s="36">
        <v>1</v>
      </c>
    </row>
    <row r="141" spans="1:3" ht="15">
      <c r="A141" s="29" t="s">
        <v>282</v>
      </c>
      <c r="B141" s="39" t="s">
        <v>283</v>
      </c>
      <c r="C141" s="36">
        <v>0</v>
      </c>
    </row>
    <row r="142" spans="1:3" ht="15">
      <c r="A142" s="29" t="s">
        <v>284</v>
      </c>
      <c r="B142" s="39" t="s">
        <v>285</v>
      </c>
      <c r="C142" s="36">
        <v>0</v>
      </c>
    </row>
    <row r="143" spans="1:3" ht="15">
      <c r="A143" s="29" t="s">
        <v>286</v>
      </c>
      <c r="B143" s="39" t="s">
        <v>287</v>
      </c>
      <c r="C143" s="36">
        <v>1</v>
      </c>
    </row>
    <row r="144" spans="1:3" ht="15">
      <c r="A144" s="29" t="s">
        <v>288</v>
      </c>
      <c r="B144" s="39" t="s">
        <v>289</v>
      </c>
      <c r="C144" s="36">
        <v>1</v>
      </c>
    </row>
    <row r="145" spans="1:3" ht="15">
      <c r="A145" s="29" t="s">
        <v>290</v>
      </c>
      <c r="B145" s="39" t="s">
        <v>291</v>
      </c>
      <c r="C145" s="36">
        <v>1</v>
      </c>
    </row>
    <row r="146" spans="1:3" ht="15">
      <c r="A146" s="29" t="s">
        <v>292</v>
      </c>
      <c r="B146" s="39" t="s">
        <v>293</v>
      </c>
      <c r="C146" s="36">
        <v>1</v>
      </c>
    </row>
    <row r="147" spans="1:3" ht="15">
      <c r="A147" s="29" t="s">
        <v>294</v>
      </c>
      <c r="B147" s="39" t="s">
        <v>295</v>
      </c>
      <c r="C147" s="36">
        <v>1</v>
      </c>
    </row>
    <row r="148" spans="1:3" ht="15">
      <c r="A148" s="29" t="s">
        <v>296</v>
      </c>
      <c r="B148" s="39" t="s">
        <v>297</v>
      </c>
      <c r="C148" s="36">
        <v>1</v>
      </c>
    </row>
    <row r="149" spans="1:3" ht="15">
      <c r="A149" s="29" t="s">
        <v>298</v>
      </c>
      <c r="B149" s="39" t="s">
        <v>299</v>
      </c>
      <c r="C149" s="36">
        <v>0</v>
      </c>
    </row>
    <row r="150" spans="1:3" ht="15">
      <c r="A150" s="29" t="s">
        <v>300</v>
      </c>
      <c r="B150" s="39" t="s">
        <v>301</v>
      </c>
      <c r="C150" s="36">
        <v>1</v>
      </c>
    </row>
    <row r="151" spans="1:3" ht="15">
      <c r="A151" s="29" t="s">
        <v>302</v>
      </c>
      <c r="B151" s="39" t="s">
        <v>303</v>
      </c>
      <c r="C151" s="36">
        <v>2</v>
      </c>
    </row>
    <row r="152" spans="1:3" ht="15">
      <c r="A152" s="29" t="s">
        <v>304</v>
      </c>
      <c r="B152" s="39" t="s">
        <v>305</v>
      </c>
      <c r="C152" s="36">
        <v>1</v>
      </c>
    </row>
    <row r="153" spans="1:3" ht="15">
      <c r="A153" s="29" t="s">
        <v>306</v>
      </c>
      <c r="B153" s="39" t="s">
        <v>307</v>
      </c>
      <c r="C153" s="36">
        <v>1</v>
      </c>
    </row>
    <row r="154" spans="1:3" ht="15">
      <c r="A154" s="29" t="s">
        <v>308</v>
      </c>
      <c r="B154" s="39" t="s">
        <v>309</v>
      </c>
      <c r="C154" s="36">
        <v>1</v>
      </c>
    </row>
    <row r="155" spans="1:3" ht="15">
      <c r="A155" s="29" t="s">
        <v>310</v>
      </c>
      <c r="B155" s="39" t="s">
        <v>311</v>
      </c>
      <c r="C155" s="36">
        <v>1</v>
      </c>
    </row>
    <row r="156" spans="1:3" ht="15">
      <c r="A156" s="29" t="s">
        <v>312</v>
      </c>
      <c r="B156" s="39" t="s">
        <v>313</v>
      </c>
      <c r="C156" s="36">
        <v>1</v>
      </c>
    </row>
    <row r="157" spans="1:3" ht="15">
      <c r="A157" s="29" t="s">
        <v>314</v>
      </c>
      <c r="B157" s="39" t="s">
        <v>315</v>
      </c>
      <c r="C157" s="36">
        <v>1</v>
      </c>
    </row>
    <row r="158" spans="1:3" ht="15">
      <c r="A158" s="29" t="s">
        <v>316</v>
      </c>
      <c r="B158" s="39" t="s">
        <v>317</v>
      </c>
      <c r="C158" s="36">
        <v>1</v>
      </c>
    </row>
    <row r="159" spans="1:3" ht="15">
      <c r="A159" s="29" t="s">
        <v>318</v>
      </c>
      <c r="B159" s="39" t="s">
        <v>319</v>
      </c>
      <c r="C159" s="36">
        <v>1</v>
      </c>
    </row>
    <row r="160" spans="1:3" ht="15">
      <c r="A160" s="29" t="s">
        <v>320</v>
      </c>
      <c r="B160" s="39" t="s">
        <v>321</v>
      </c>
      <c r="C160" s="36">
        <v>1</v>
      </c>
    </row>
    <row r="161" spans="1:3" ht="15">
      <c r="A161" s="29" t="s">
        <v>322</v>
      </c>
      <c r="B161" s="39" t="s">
        <v>323</v>
      </c>
      <c r="C161" s="36">
        <v>1</v>
      </c>
    </row>
    <row r="162" spans="1:3" ht="15">
      <c r="A162" s="29" t="s">
        <v>324</v>
      </c>
      <c r="B162" s="39" t="s">
        <v>325</v>
      </c>
      <c r="C162" s="36">
        <v>1</v>
      </c>
    </row>
    <row r="163" spans="1:3" ht="15">
      <c r="A163" s="29" t="s">
        <v>326</v>
      </c>
      <c r="B163" s="39" t="s">
        <v>327</v>
      </c>
      <c r="C163" s="36">
        <v>1</v>
      </c>
    </row>
    <row r="164" spans="1:3" ht="15">
      <c r="A164" s="29" t="s">
        <v>328</v>
      </c>
      <c r="B164" s="39" t="s">
        <v>329</v>
      </c>
      <c r="C164" s="36">
        <v>1</v>
      </c>
    </row>
    <row r="165" spans="1:3" ht="15">
      <c r="A165" s="29" t="s">
        <v>330</v>
      </c>
      <c r="B165" s="39" t="s">
        <v>331</v>
      </c>
      <c r="C165" s="36">
        <v>0</v>
      </c>
    </row>
    <row r="166" spans="1:3" ht="15">
      <c r="A166" s="29" t="s">
        <v>332</v>
      </c>
      <c r="B166" s="39" t="s">
        <v>333</v>
      </c>
      <c r="C166" s="36">
        <v>0</v>
      </c>
    </row>
    <row r="167" spans="1:3" ht="15">
      <c r="A167" s="29" t="s">
        <v>334</v>
      </c>
      <c r="B167" s="39" t="s">
        <v>335</v>
      </c>
      <c r="C167" s="36">
        <v>1</v>
      </c>
    </row>
    <row r="168" spans="1:3" ht="15">
      <c r="A168" s="29" t="s">
        <v>336</v>
      </c>
      <c r="B168" s="39" t="s">
        <v>337</v>
      </c>
      <c r="C168" s="36">
        <v>1</v>
      </c>
    </row>
    <row r="169" spans="1:3" ht="15">
      <c r="A169" s="29" t="s">
        <v>338</v>
      </c>
      <c r="B169" s="39" t="s">
        <v>339</v>
      </c>
      <c r="C169" s="36">
        <v>0</v>
      </c>
    </row>
    <row r="170" spans="1:3" ht="15">
      <c r="A170" s="29" t="s">
        <v>340</v>
      </c>
      <c r="B170" s="39" t="s">
        <v>341</v>
      </c>
      <c r="C170" s="36">
        <v>1</v>
      </c>
    </row>
    <row r="171" spans="1:3" ht="15">
      <c r="A171" s="29" t="s">
        <v>342</v>
      </c>
      <c r="B171" s="39" t="s">
        <v>343</v>
      </c>
      <c r="C171" s="36">
        <v>1</v>
      </c>
    </row>
    <row r="172" spans="1:3" ht="15">
      <c r="A172" s="29" t="s">
        <v>344</v>
      </c>
      <c r="B172" s="39" t="s">
        <v>345</v>
      </c>
      <c r="C172" s="36">
        <v>1</v>
      </c>
    </row>
    <row r="173" spans="1:3" ht="15">
      <c r="A173" s="29" t="s">
        <v>346</v>
      </c>
      <c r="B173" s="39" t="s">
        <v>347</v>
      </c>
      <c r="C173" s="36">
        <v>0</v>
      </c>
    </row>
    <row r="174" spans="1:3" ht="15">
      <c r="A174" s="29" t="s">
        <v>348</v>
      </c>
      <c r="B174" s="39" t="s">
        <v>349</v>
      </c>
      <c r="C174" s="36">
        <v>1</v>
      </c>
    </row>
    <row r="175" spans="1:3" ht="15">
      <c r="A175" s="29" t="s">
        <v>350</v>
      </c>
      <c r="B175" s="39" t="s">
        <v>351</v>
      </c>
      <c r="C175" s="36">
        <v>1</v>
      </c>
    </row>
    <row r="176" spans="1:3" ht="15">
      <c r="A176" s="29" t="s">
        <v>352</v>
      </c>
      <c r="B176" s="39" t="s">
        <v>353</v>
      </c>
      <c r="C176" s="36">
        <v>1</v>
      </c>
    </row>
    <row r="177" spans="1:3" ht="15">
      <c r="A177" s="29" t="s">
        <v>354</v>
      </c>
      <c r="B177" s="39" t="s">
        <v>355</v>
      </c>
      <c r="C177" s="36">
        <v>1</v>
      </c>
    </row>
    <row r="178" spans="1:3" ht="15">
      <c r="A178" s="29" t="s">
        <v>356</v>
      </c>
      <c r="B178" s="39" t="s">
        <v>357</v>
      </c>
      <c r="C178" s="36">
        <v>1</v>
      </c>
    </row>
    <row r="179" spans="1:3" ht="15">
      <c r="A179" s="29" t="s">
        <v>358</v>
      </c>
      <c r="B179" s="39" t="s">
        <v>359</v>
      </c>
      <c r="C179" s="36">
        <v>0</v>
      </c>
    </row>
    <row r="180" spans="1:3" ht="15">
      <c r="A180" s="29" t="s">
        <v>360</v>
      </c>
      <c r="B180" s="39" t="s">
        <v>361</v>
      </c>
      <c r="C180" s="36">
        <v>0</v>
      </c>
    </row>
    <row r="181" spans="1:3" ht="15">
      <c r="A181" s="29" t="s">
        <v>362</v>
      </c>
      <c r="B181" s="39" t="s">
        <v>363</v>
      </c>
      <c r="C181" s="36">
        <v>1</v>
      </c>
    </row>
    <row r="182" spans="1:3" ht="15">
      <c r="A182" s="29" t="s">
        <v>364</v>
      </c>
      <c r="B182" s="39" t="s">
        <v>365</v>
      </c>
      <c r="C182" s="36">
        <v>0</v>
      </c>
    </row>
    <row r="183" spans="1:3" ht="15">
      <c r="A183" s="29" t="s">
        <v>366</v>
      </c>
      <c r="B183" s="39" t="s">
        <v>367</v>
      </c>
      <c r="C183" s="36">
        <v>1</v>
      </c>
    </row>
    <row r="184" spans="1:3" ht="15">
      <c r="A184" s="29" t="s">
        <v>368</v>
      </c>
      <c r="B184" s="39" t="s">
        <v>369</v>
      </c>
      <c r="C184" s="36">
        <v>1</v>
      </c>
    </row>
    <row r="185" spans="1:3" ht="15">
      <c r="A185" s="29" t="s">
        <v>370</v>
      </c>
      <c r="B185" s="39" t="s">
        <v>371</v>
      </c>
      <c r="C185" s="36">
        <v>0</v>
      </c>
    </row>
    <row r="186" spans="1:3" ht="15">
      <c r="A186" s="29" t="s">
        <v>372</v>
      </c>
      <c r="B186" s="39" t="s">
        <v>373</v>
      </c>
      <c r="C186" s="36">
        <v>1</v>
      </c>
    </row>
    <row r="187" spans="1:3" ht="15">
      <c r="A187" s="29" t="s">
        <v>374</v>
      </c>
      <c r="B187" s="39" t="s">
        <v>375</v>
      </c>
      <c r="C187" s="36">
        <v>1</v>
      </c>
    </row>
    <row r="188" spans="1:3" ht="15">
      <c r="A188" s="29" t="s">
        <v>376</v>
      </c>
      <c r="B188" s="39" t="s">
        <v>377</v>
      </c>
      <c r="C188" s="36">
        <v>1</v>
      </c>
    </row>
    <row r="189" spans="1:3" ht="15">
      <c r="A189" s="29" t="s">
        <v>378</v>
      </c>
      <c r="B189" s="39" t="s">
        <v>379</v>
      </c>
      <c r="C189" s="36">
        <v>1</v>
      </c>
    </row>
    <row r="190" spans="1:3" ht="15">
      <c r="A190" s="29" t="s">
        <v>380</v>
      </c>
      <c r="B190" s="39" t="s">
        <v>381</v>
      </c>
      <c r="C190" s="36">
        <v>1</v>
      </c>
    </row>
    <row r="191" spans="1:3" ht="15">
      <c r="A191" s="29" t="s">
        <v>382</v>
      </c>
      <c r="B191" s="39" t="s">
        <v>383</v>
      </c>
      <c r="C191" s="36">
        <v>1</v>
      </c>
    </row>
    <row r="192" spans="1:3" ht="15">
      <c r="A192" s="29" t="s">
        <v>384</v>
      </c>
      <c r="B192" s="39" t="s">
        <v>385</v>
      </c>
      <c r="C192" s="36">
        <v>0</v>
      </c>
    </row>
    <row r="193" spans="1:3" ht="15">
      <c r="A193" s="29" t="s">
        <v>386</v>
      </c>
      <c r="B193" s="39" t="s">
        <v>387</v>
      </c>
      <c r="C193" s="36">
        <v>1</v>
      </c>
    </row>
    <row r="194" spans="1:3" ht="15">
      <c r="A194" s="29" t="s">
        <v>388</v>
      </c>
      <c r="B194" s="39" t="s">
        <v>389</v>
      </c>
      <c r="C194" s="36">
        <v>1</v>
      </c>
    </row>
    <row r="195" spans="1:3" ht="15">
      <c r="A195" s="29" t="s">
        <v>390</v>
      </c>
      <c r="B195" s="39" t="s">
        <v>391</v>
      </c>
      <c r="C195" s="36">
        <v>1</v>
      </c>
    </row>
    <row r="196" spans="1:3" ht="15">
      <c r="A196" s="29" t="s">
        <v>392</v>
      </c>
      <c r="B196" s="39" t="s">
        <v>393</v>
      </c>
      <c r="C196" s="36">
        <v>1</v>
      </c>
    </row>
    <row r="197" spans="1:3" ht="15">
      <c r="A197" s="29" t="s">
        <v>394</v>
      </c>
      <c r="B197" s="39" t="s">
        <v>395</v>
      </c>
      <c r="C197" s="36">
        <v>1</v>
      </c>
    </row>
    <row r="198" spans="1:3" ht="15">
      <c r="A198" s="29" t="s">
        <v>396</v>
      </c>
      <c r="B198" s="39" t="s">
        <v>397</v>
      </c>
      <c r="C198" s="36">
        <v>1</v>
      </c>
    </row>
    <row r="199" spans="1:3" ht="15">
      <c r="A199" s="29" t="s">
        <v>398</v>
      </c>
      <c r="B199" s="39" t="s">
        <v>399</v>
      </c>
      <c r="C199" s="36">
        <v>1</v>
      </c>
    </row>
    <row r="200" spans="1:3" ht="15">
      <c r="A200" s="29" t="s">
        <v>400</v>
      </c>
      <c r="B200" s="39" t="s">
        <v>401</v>
      </c>
      <c r="C200" s="36">
        <v>1</v>
      </c>
    </row>
    <row r="201" spans="1:3" ht="15">
      <c r="A201" s="29" t="s">
        <v>402</v>
      </c>
      <c r="B201" s="39" t="s">
        <v>403</v>
      </c>
      <c r="C201" s="36">
        <v>1</v>
      </c>
    </row>
    <row r="202" spans="1:3" ht="15">
      <c r="A202" s="29" t="s">
        <v>404</v>
      </c>
      <c r="B202" s="39" t="s">
        <v>405</v>
      </c>
      <c r="C202" s="36">
        <v>1</v>
      </c>
    </row>
    <row r="203" spans="1:3" ht="15">
      <c r="A203" s="29" t="s">
        <v>406</v>
      </c>
      <c r="B203" s="39" t="s">
        <v>407</v>
      </c>
      <c r="C203" s="36">
        <v>1</v>
      </c>
    </row>
    <row r="204" spans="1:3" ht="15">
      <c r="A204" s="29" t="s">
        <v>408</v>
      </c>
      <c r="B204" s="39" t="s">
        <v>409</v>
      </c>
      <c r="C204" s="36">
        <v>1</v>
      </c>
    </row>
    <row r="205" spans="1:3" ht="15">
      <c r="A205" s="29" t="s">
        <v>410</v>
      </c>
      <c r="B205" s="39" t="s">
        <v>411</v>
      </c>
      <c r="C205" s="36">
        <v>1</v>
      </c>
    </row>
    <row r="206" spans="1:3" ht="15">
      <c r="A206" s="29" t="s">
        <v>412</v>
      </c>
      <c r="B206" s="39" t="s">
        <v>413</v>
      </c>
      <c r="C206" s="36">
        <v>1</v>
      </c>
    </row>
    <row r="207" spans="1:3" ht="15.75" thickBot="1">
      <c r="A207" s="30" t="s">
        <v>414</v>
      </c>
      <c r="B207" s="40" t="s">
        <v>415</v>
      </c>
      <c r="C207" s="37">
        <v>1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Žílová Pavlína Mgr.</dc:creator>
  <cp:keywords/>
  <dc:description/>
  <cp:lastModifiedBy>Doischerová Lenka Ing.</cp:lastModifiedBy>
  <cp:lastPrinted>2018-05-22T17:13:25Z</cp:lastPrinted>
  <dcterms:created xsi:type="dcterms:W3CDTF">2018-05-10T07:02:47Z</dcterms:created>
  <dcterms:modified xsi:type="dcterms:W3CDTF">2019-05-27T12:12:42Z</dcterms:modified>
  <cp:category/>
  <cp:version/>
  <cp:contentType/>
  <cp:contentStatus/>
</cp:coreProperties>
</file>