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ojekty MZd\__Projekty 2021+\Akutní péče\Doťák II\"/>
    </mc:Choice>
  </mc:AlternateContent>
  <xr:revisionPtr revIDLastSave="0" documentId="8_{B47C206F-EA34-4E4D-B9EC-482729EFA9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ýkaz způbobilých výdajů_SD-1" sheetId="1" r:id="rId1"/>
    <sheet name="SD-2" sheetId="5" r:id="rId2"/>
    <sheet name="SD-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3" l="1"/>
  <c r="U19" i="5"/>
  <c r="W19" i="5"/>
  <c r="A18" i="5"/>
  <c r="A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Válek Petr (MPSV)</author>
  </authors>
  <commentList>
    <comment ref="A18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Datum pouze v buňce A18. Automaticky plněné.
Sloupec nevyplňovat.</t>
        </r>
      </text>
    </comment>
    <comment ref="E18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F1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N1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Vyplnit IČ. Nutné dodržet formát IČ vč. případných "nul" na začátku IČ.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Válek Petr (MPSV)</author>
    <author/>
  </authors>
  <commentList>
    <comment ref="A1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Datum pouze v buňce A18. Automaticky plněné.
Sloupec nevyplňovat.</t>
        </r>
      </text>
    </comment>
    <comment ref="E16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F16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H1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Zadat např. "březen 2016" či "03.2016".
</t>
        </r>
      </text>
    </comment>
    <comment ref="L16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Smlouva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DPC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DPPDo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DPPNad</t>
        </r>
      </text>
    </comment>
    <comment ref="N16" authorId="1" shapeId="0" xr:uid="{00000000-0006-0000-0100-000006000000}">
      <text>
        <r>
          <rPr>
            <sz val="8"/>
            <color indexed="8"/>
            <rFont val="Tahoma"/>
            <family val="2"/>
            <charset val="238"/>
          </rPr>
          <t xml:space="preserve">
tj. základní mzda,plat,příplatky a doplatky ke mzdě nebo platu, odměny za pracovní pohotovost a jiné složky mzdy nebo platu, které byly  daném období zaměstnancům zúčtovány k výplatě (bez dávek nemocenského pojištění). Jedná se o hrubé mzdy, tj. před snížením o pojistné na všeobecné zdravotní pojištění a sociální zabezpečení, zálohové splátky daně z příjmů FO a další zákonné nebo se zaměstnancem dohodnuté srážky.</t>
        </r>
      </text>
    </comment>
    <comment ref="O16" authorId="1" shapeId="0" xr:uid="{00000000-0006-0000-0100-000007000000}">
      <text>
        <r>
          <rPr>
            <sz val="8"/>
            <color indexed="8"/>
            <rFont val="Tahoma"/>
            <family val="2"/>
            <charset val="238"/>
          </rPr>
          <t xml:space="preserve">
v případě požadavku na proplacení způsobilé výše náhrady za dovolenou</t>
        </r>
      </text>
    </comment>
    <comment ref="T16" authorId="1" shapeId="0" xr:uid="{00000000-0006-0000-0100-000008000000}">
      <text>
        <r>
          <rPr>
            <sz val="8"/>
            <color indexed="8"/>
            <rFont val="Tahoma"/>
            <family val="2"/>
            <charset val="238"/>
          </rPr>
          <t>pro potřeby evidence a další kontroly;
v případě požadavku na proplacení způsobilé výše náhrady za dovolenou</t>
        </r>
      </text>
    </comment>
    <comment ref="O17" authorId="1" shapeId="0" xr:uid="{00000000-0006-0000-0100-000009000000}">
      <text>
        <r>
          <rPr>
            <sz val="8"/>
            <color indexed="8"/>
            <rFont val="Tahoma"/>
            <family val="2"/>
            <charset val="238"/>
          </rPr>
          <t xml:space="preserve">
v případě požadavku na proplacení způsobilé výše náhrady za dovolenou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Válek Petr (MPSV)</author>
  </authors>
  <commentList>
    <comment ref="A1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Datum pouze v buňce A18. Automaticky plněné.
Sloupec nevyplňovat.</t>
        </r>
      </text>
    </comment>
    <comment ref="E1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Vyplnit IČ. Nutné dodržet formát IČ vč. případných "nul" na začátku IČ.
</t>
        </r>
      </text>
    </comment>
    <comment ref="F16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K16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Tuzemska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Zahranicni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ZahranicniExpert</t>
        </r>
      </text>
    </comment>
  </commentList>
</comments>
</file>

<file path=xl/sharedStrings.xml><?xml version="1.0" encoding="utf-8"?>
<sst xmlns="http://schemas.openxmlformats.org/spreadsheetml/2006/main" count="265" uniqueCount="155">
  <si>
    <t xml:space="preserve">                                               </t>
  </si>
  <si>
    <t>Příloha č. 2a k Metodice</t>
  </si>
  <si>
    <t>Výkaz způsobilých výdajů</t>
  </si>
  <si>
    <t>SOUPISKA VÝDAJŮ</t>
  </si>
  <si>
    <t xml:space="preserve">k vykázání způsobilých účetních/daňových výdajů </t>
  </si>
  <si>
    <t xml:space="preserve">Číslo projektu: </t>
  </si>
  <si>
    <t>CZ.03.02.02/00/22_031/0004245</t>
  </si>
  <si>
    <t xml:space="preserve">Název  projektu: </t>
  </si>
  <si>
    <t>Rozvoj akutní psychiatrické péče</t>
  </si>
  <si>
    <t xml:space="preserve">Realizátor projektu (název, sídlo a IČO organizace) + kontaktní osoba: </t>
  </si>
  <si>
    <t xml:space="preserve">Pořadí Výkazu způsobilých výdajů v rámci projektu </t>
  </si>
  <si>
    <r>
      <rPr>
        <b/>
        <sz val="11"/>
        <color theme="9" tint="-0.499984740745262"/>
        <rFont val="Arial"/>
        <family val="2"/>
        <charset val="238"/>
      </rPr>
      <t>X</t>
    </r>
    <r>
      <rPr>
        <b/>
        <sz val="11"/>
        <color indexed="8"/>
        <rFont val="Arial"/>
        <family val="2"/>
        <charset val="238"/>
      </rPr>
      <t>. ŽoP</t>
    </r>
  </si>
  <si>
    <t>Monitorovací období od do:</t>
  </si>
  <si>
    <t>Přepočítací koeficient pro DPH</t>
  </si>
  <si>
    <t>DATE*</t>
  </si>
  <si>
    <t>VAR2(64)*</t>
  </si>
  <si>
    <t>VAR2(1)</t>
  </si>
  <si>
    <t>VAR2(12)*</t>
  </si>
  <si>
    <t>VAR2(10)</t>
  </si>
  <si>
    <t>VAR2(64)</t>
  </si>
  <si>
    <t>VAR2(2000)</t>
  </si>
  <si>
    <t>NUM(14,2)</t>
  </si>
  <si>
    <t>DATE</t>
  </si>
  <si>
    <t>VAR2(15)</t>
  </si>
  <si>
    <t>VAR2(255)</t>
  </si>
  <si>
    <t>Datum pro hlavičku. Aktuální datum.</t>
  </si>
  <si>
    <t>Unikátní ID dokladu*</t>
  </si>
  <si>
    <t xml:space="preserve">Druh služby: socialni označ S, zdravotni označ Z </t>
  </si>
  <si>
    <t>Typ dokladu</t>
  </si>
  <si>
    <t>IČ PŘÍJEMCE DOTACE</t>
  </si>
  <si>
    <t>POLOŽKA V ROZPOČTU PROJEKTU</t>
  </si>
  <si>
    <t>POPIS PŘÍJMU n.
 POPIS VÝDAJE</t>
  </si>
  <si>
    <t>CELKOVÁ ČÁSTKA BEZ DPH UVEDENÁ NA DOKLADU</t>
  </si>
  <si>
    <t>CELKOVÁ ČÁSTKA DPH UVEDENÁ NA DOKLADU</t>
  </si>
  <si>
    <t>ČÍSLO ÚČETNÍHO DOKLADU V ÚČETNICTVÍ</t>
  </si>
  <si>
    <t>DATUM VYSTAVENÍ DOKLADU</t>
  </si>
  <si>
    <t>DATUM USKUTEČNĚNÍ ZDANITELNÉHO PLNĚNÍ</t>
  </si>
  <si>
    <t>DATUM ÚHRADY VÝDAJE n.
DATUM PŘÍJMU</t>
  </si>
  <si>
    <t>IČO DODAVATELE</t>
  </si>
  <si>
    <t>NÁZEV DODAVATELE</t>
  </si>
  <si>
    <t>ČÍSLO SMLOUVY/OBJEDNÁVKY, KE KTERÉ SE DOKLAD VZTAHUJE</t>
  </si>
  <si>
    <t>ČÁSTKA BEZ DPH PŘIPADAJÍCÍ NA PROKAZOVANÉ ZPŮSOBILÉ VÝDAJE</t>
  </si>
  <si>
    <t xml:space="preserve">ČÁSTKA DPH </t>
  </si>
  <si>
    <t>ČÁSTKA DPH PŘIPADAJÍCÍ NA PROKAZOVANÉ ZPŮSOBILÉ VÝDAJE</t>
  </si>
  <si>
    <t>PLATBA BYLA REALIZOVÁNNA ZÁKLADĚ VEŘEJNÉ ZAKÁZKY DLE ZÁKONA O ZADÁVÁNÍ VEŘEJNÝCH ZAKÁZEK/ZÁKONA O VEŘEJNÝCH ZAKÁZKÁCH</t>
  </si>
  <si>
    <t>NÁZEV VEŘEJNÉ ZAKÁZKY</t>
  </si>
  <si>
    <t>ID</t>
  </si>
  <si>
    <t xml:space="preserve">DRUHSLUZBY </t>
  </si>
  <si>
    <t>TYPDOKLADU</t>
  </si>
  <si>
    <t>IC</t>
  </si>
  <si>
    <t>POLOZKA</t>
  </si>
  <si>
    <t>POPIS</t>
  </si>
  <si>
    <t>CASTKADOKLBEZDPH</t>
  </si>
  <si>
    <t>CASTKADOKLDPH</t>
  </si>
  <si>
    <t>KOD</t>
  </si>
  <si>
    <t>DATUMVYSTAVENI</t>
  </si>
  <si>
    <t>DATUMPLNENI</t>
  </si>
  <si>
    <t>DATUMUHRADY</t>
  </si>
  <si>
    <t>DODAVATELICO</t>
  </si>
  <si>
    <t>DODAVATELNAZEV</t>
  </si>
  <si>
    <t>SMLOUVACISLO</t>
  </si>
  <si>
    <t>VYDAJEPROKAZBEZDPH</t>
  </si>
  <si>
    <t>DPH</t>
  </si>
  <si>
    <t>VYDAJEPROKAZDPH</t>
  </si>
  <si>
    <t xml:space="preserve">VZ </t>
  </si>
  <si>
    <t>NAZEVVZ</t>
  </si>
  <si>
    <t>10001</t>
  </si>
  <si>
    <t>Obecny</t>
  </si>
  <si>
    <t>Z</t>
  </si>
  <si>
    <t>1.4.2</t>
  </si>
  <si>
    <t>telefonní poplatky</t>
  </si>
  <si>
    <t>25.5.2026</t>
  </si>
  <si>
    <t>K-centrum</t>
  </si>
  <si>
    <t>85/2026</t>
  </si>
  <si>
    <t>VZOROVÝ ŘÁDEK - VYMAŽTE DATA!</t>
  </si>
  <si>
    <t>Přílohy:</t>
  </si>
  <si>
    <r>
      <t>Poznámky</t>
    </r>
    <r>
      <rPr>
        <sz val="10"/>
        <rFont val="Arial"/>
        <family val="2"/>
        <charset val="238"/>
      </rPr>
      <t>:</t>
    </r>
  </si>
  <si>
    <t xml:space="preserve">Dodržte střídání barvy řádků (bílý a světle modrý( </t>
  </si>
  <si>
    <t>*ID je unikátní číslo dokladu příjemce dotace v projektu. Rozdělení dokladů: Uhrazené výdaje začínají 1, osobní náklady začínají 2, cestovní náklady začínají 3, příjmy začínají P</t>
  </si>
  <si>
    <t>Potvrzuji,</t>
  </si>
  <si>
    <t>1. že všechny účetní doklady / doklady pro daňovou evidenci jsou evidovány a uchovány v naší instituci;</t>
  </si>
  <si>
    <t>2. že výše uvedené výdaje jsou oprávněnými výdaji dle ustanovení Rozhodnutí o poskytnutí dotace.</t>
  </si>
  <si>
    <t>Datum</t>
  </si>
  <si>
    <t>Podpis statutárního zástupce organizace</t>
  </si>
  <si>
    <t>k vykázání způsobilých OSOBNÍCH výdajů</t>
  </si>
  <si>
    <t>NUM(15,3)</t>
  </si>
  <si>
    <t>Typ soupisky</t>
  </si>
  <si>
    <t>IDENTIFIKACE KALENDÁŘNÍHO ROKU A MĚSÍCE, K NĚMUŽ SE VZTAHUJÍ OSOBNÍ NÁKLADY</t>
  </si>
  <si>
    <t>PŘÍJMENÍ PRACOVNÍKA</t>
  </si>
  <si>
    <t>JMÉNO PRACOVNÍKA</t>
  </si>
  <si>
    <t>NÁZEV POZICE</t>
  </si>
  <si>
    <t>DRUH PRACOVNĚ PRÁVNÍHO VZTAHU</t>
  </si>
  <si>
    <t>PODÍL PRACOVNÍHO ÚVAZKU PRO PROJEKT ZA DANÉ OBDOBÍ</t>
  </si>
  <si>
    <t>ZÚČTOVANÁ HRUBÁ MZDA K VÝPLATĚ (V KČ) ZA MĚSÍC ZA PROJEKT</t>
  </si>
  <si>
    <t xml:space="preserve">Náhrady za čerpanou dovolenou (v Kč)  (částka zahrnutá v zúčtované hrubé mzdě ve sloupci M) </t>
  </si>
  <si>
    <t>Odměny (v Kč) (částka zahrnutá v zúčtované hrubé mzdě v sloupci M)</t>
  </si>
  <si>
    <t>FOND PRACOVNÍ DOBY PRACOVNÍKA U ZAMĚSTNAVATELE V DANÉM MĚSÍCI V HODINÁCH</t>
  </si>
  <si>
    <t>POČET ODPRACOVANÝCH HODIN NA PROJEKTU</t>
  </si>
  <si>
    <t xml:space="preserve">Náhrady mzdy za dobu nemoci hrazené zaměstnavatelem (v Kč) </t>
  </si>
  <si>
    <t>Počet hodin čerpané dovolené v rámci projektu</t>
  </si>
  <si>
    <t>ODVODY SOC. A ZDRAV. POJIŠTĚNÍ ZA ZAMĚSTNAVATELE (V KČ) ZA PROJEKT</t>
  </si>
  <si>
    <t>FKSP (V KČ)</t>
  </si>
  <si>
    <t>ZPŮSOBILÁ HRUBÁ MZDA VČETNĚ ODVODŮ A NÁHRAD MZDY OD ZAMĚSTNAVATELE ZA DOBU NEMOCI (V KČ)</t>
  </si>
  <si>
    <t>Čistá mzda na BÚ</t>
  </si>
  <si>
    <t>DATUMLZ</t>
  </si>
  <si>
    <t>PRIJMENI</t>
  </si>
  <si>
    <t>JMENO</t>
  </si>
  <si>
    <t>NAZEVPOZICE</t>
  </si>
  <si>
    <t>DRUHPRACVZTAHU</t>
  </si>
  <si>
    <t>PODÍLPRACUVAZKU</t>
  </si>
  <si>
    <t>HRMZDA</t>
  </si>
  <si>
    <t>CerpDOVKc</t>
  </si>
  <si>
    <t>Odmeny</t>
  </si>
  <si>
    <t>FONDPRACDOBY</t>
  </si>
  <si>
    <t>POCETHODINNAPRJ</t>
  </si>
  <si>
    <t>NahradyNEMOC</t>
  </si>
  <si>
    <t>PocetHodCerpaneDOV</t>
  </si>
  <si>
    <t>ODVODYZDRASOC</t>
  </si>
  <si>
    <t>FKSP</t>
  </si>
  <si>
    <t>HRMZDAsODVODY</t>
  </si>
  <si>
    <t>CISTAMZDA</t>
  </si>
  <si>
    <t>Mzdy</t>
  </si>
  <si>
    <t>1.1.2</t>
  </si>
  <si>
    <t>Nováková</t>
  </si>
  <si>
    <t>Alena</t>
  </si>
  <si>
    <t>psychiatr</t>
  </si>
  <si>
    <t>Smlouva</t>
  </si>
  <si>
    <t xml:space="preserve">Dodržte střídání barvy řádků (bílý a světle modrý) </t>
  </si>
  <si>
    <t>V případě, že je požadováno uhrazení oprávněných osobních výdajů na zaměstnance, je třeba k soupisu dokladů přiložit doklady prokazující osobní výdaje dle Metodiky.</t>
  </si>
  <si>
    <t>*ID je unikátní číslo dokladu příjemce dotace v projektu. Rozdělení dokladů: Uhrazené výdaje začínají 1, osobní náklady začínají 2, cestovní náklady začínají 3,</t>
  </si>
  <si>
    <t>Podpis statutárního orgánu</t>
  </si>
  <si>
    <t xml:space="preserve">k vykázání způsobilých CESTOVNÍCH výdajů </t>
  </si>
  <si>
    <t>VAR2(16)</t>
  </si>
  <si>
    <t>VAR2(512)</t>
  </si>
  <si>
    <t xml:space="preserve">PROKAZOVANÉ ZPŮSOBILÉ VÝDAJE NA PRACOVNÍ CESTU </t>
  </si>
  <si>
    <t>DRUH PRACOVNÍ CESTY</t>
  </si>
  <si>
    <t>ÚČEL PRACOVNÍ CESTY</t>
  </si>
  <si>
    <t>DATUM ZAHÁJENÍ PRACOVNÍ CESTY</t>
  </si>
  <si>
    <t>DATUM UKONČENÍ PRACOVNÍ CESTY</t>
  </si>
  <si>
    <t>DRUHSLUZBY</t>
  </si>
  <si>
    <t>VYDAJEPROKAZ</t>
  </si>
  <si>
    <t>PCDRUH</t>
  </si>
  <si>
    <t>PCUCEL</t>
  </si>
  <si>
    <t>PCDATUMZAHAJENI</t>
  </si>
  <si>
    <t>PCDATUMUKONCENI</t>
  </si>
  <si>
    <t>3001</t>
  </si>
  <si>
    <t>Cestovne</t>
  </si>
  <si>
    <t>1.3.2</t>
  </si>
  <si>
    <t>3002-1</t>
  </si>
  <si>
    <t>Novák</t>
  </si>
  <si>
    <t>Hynek</t>
  </si>
  <si>
    <t>tuzemská</t>
  </si>
  <si>
    <t xml:space="preserve">návštěva klienta CDZ </t>
  </si>
  <si>
    <t>Dodržte střídání barvy řádků (bílý a světle modrý)</t>
  </si>
  <si>
    <t xml:space="preserve">*ID je unikátní číslo dokladu příjemce dotace v projektu. Rozdělení dokladů: Uhrazené výdaje začínají 1, osobní náklady začínají 2, cestovní náklady začínají 3,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</si>
</sst>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[Red]\-#,##0.00\ "/>
    <numFmt numFmtId="165" formatCode="dd/mm/yy"/>
    <numFmt numFmtId="166" formatCode="[$-405]mmmm\ yy;@"/>
    <numFmt numFmtId="167" formatCode="#,##0.000_ ;[Red]\-#,##0.000\ 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indexed="15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1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indexed="8"/>
      <name val="Tahoma"/>
      <family val="2"/>
      <charset val="238"/>
    </font>
    <font>
      <sz val="9"/>
      <color theme="0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9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/>
        <bgColor theme="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0" fontId="1" fillId="0" borderId="0" xfId="1"/>
    <xf numFmtId="0" fontId="5" fillId="0" borderId="0" xfId="1" applyFont="1" applyAlignment="1">
      <alignment horizontal="right" vertical="top" wrapText="1"/>
    </xf>
    <xf numFmtId="0" fontId="4" fillId="0" borderId="0" xfId="1" applyFont="1"/>
    <xf numFmtId="0" fontId="6" fillId="0" borderId="0" xfId="1" applyFont="1" applyAlignment="1">
      <alignment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6" fillId="0" borderId="0" xfId="1" applyFont="1"/>
    <xf numFmtId="0" fontId="10" fillId="0" borderId="0" xfId="1" applyFont="1"/>
    <xf numFmtId="0" fontId="8" fillId="0" borderId="0" xfId="1" applyFont="1"/>
    <xf numFmtId="165" fontId="13" fillId="0" borderId="1" xfId="0" applyNumberFormat="1" applyFont="1" applyBorder="1"/>
    <xf numFmtId="49" fontId="13" fillId="0" borderId="1" xfId="0" applyNumberFormat="1" applyFont="1" applyBorder="1"/>
    <xf numFmtId="165" fontId="13" fillId="0" borderId="9" xfId="0" applyNumberFormat="1" applyFont="1" applyBorder="1"/>
    <xf numFmtId="49" fontId="13" fillId="0" borderId="11" xfId="0" applyNumberFormat="1" applyFont="1" applyBorder="1"/>
    <xf numFmtId="49" fontId="13" fillId="0" borderId="5" xfId="0" applyNumberFormat="1" applyFont="1" applyBorder="1"/>
    <xf numFmtId="165" fontId="13" fillId="0" borderId="8" xfId="0" applyNumberFormat="1" applyFont="1" applyBorder="1"/>
    <xf numFmtId="0" fontId="9" fillId="5" borderId="0" xfId="1" applyFont="1" applyFill="1" applyAlignment="1">
      <alignment horizontal="left" vertical="center" wrapText="1"/>
    </xf>
    <xf numFmtId="49" fontId="16" fillId="0" borderId="5" xfId="0" applyNumberFormat="1" applyFont="1" applyBorder="1"/>
    <xf numFmtId="164" fontId="16" fillId="0" borderId="5" xfId="0" applyNumberFormat="1" applyFont="1" applyBorder="1"/>
    <xf numFmtId="165" fontId="16" fillId="0" borderId="5" xfId="0" applyNumberFormat="1" applyFont="1" applyBorder="1"/>
    <xf numFmtId="165" fontId="16" fillId="0" borderId="6" xfId="0" applyNumberFormat="1" applyFont="1" applyBorder="1"/>
    <xf numFmtId="0" fontId="18" fillId="0" borderId="7" xfId="0" applyFont="1" applyBorder="1"/>
    <xf numFmtId="49" fontId="18" fillId="0" borderId="5" xfId="0" applyNumberFormat="1" applyFont="1" applyBorder="1"/>
    <xf numFmtId="0" fontId="13" fillId="0" borderId="7" xfId="0" applyFont="1" applyBorder="1" applyAlignment="1">
      <alignment wrapText="1"/>
    </xf>
    <xf numFmtId="49" fontId="16" fillId="0" borderId="5" xfId="0" applyNumberFormat="1" applyFont="1" applyBorder="1" applyAlignment="1">
      <alignment wrapText="1"/>
    </xf>
    <xf numFmtId="164" fontId="16" fillId="0" borderId="5" xfId="0" applyNumberFormat="1" applyFont="1" applyBorder="1" applyAlignment="1">
      <alignment wrapText="1"/>
    </xf>
    <xf numFmtId="165" fontId="16" fillId="0" borderId="5" xfId="0" applyNumberFormat="1" applyFont="1" applyBorder="1" applyAlignment="1">
      <alignment wrapText="1"/>
    </xf>
    <xf numFmtId="165" fontId="16" fillId="0" borderId="6" xfId="0" applyNumberFormat="1" applyFont="1" applyBorder="1" applyAlignment="1">
      <alignment wrapText="1"/>
    </xf>
    <xf numFmtId="0" fontId="17" fillId="3" borderId="7" xfId="0" applyFont="1" applyFill="1" applyBorder="1" applyAlignment="1">
      <alignment wrapText="1"/>
    </xf>
    <xf numFmtId="0" fontId="16" fillId="0" borderId="5" xfId="0" applyFont="1" applyBorder="1" applyAlignment="1">
      <alignment wrapText="1"/>
    </xf>
    <xf numFmtId="49" fontId="13" fillId="0" borderId="5" xfId="0" applyNumberFormat="1" applyFont="1" applyBorder="1" applyAlignment="1">
      <alignment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wrapText="1"/>
    </xf>
    <xf numFmtId="165" fontId="13" fillId="7" borderId="1" xfId="0" applyNumberFormat="1" applyFont="1" applyFill="1" applyBorder="1"/>
    <xf numFmtId="0" fontId="13" fillId="7" borderId="1" xfId="0" applyFont="1" applyFill="1" applyBorder="1"/>
    <xf numFmtId="0" fontId="13" fillId="0" borderId="1" xfId="0" applyFont="1" applyBorder="1"/>
    <xf numFmtId="49" fontId="13" fillId="6" borderId="1" xfId="0" applyNumberFormat="1" applyFont="1" applyFill="1" applyBorder="1"/>
    <xf numFmtId="0" fontId="16" fillId="0" borderId="6" xfId="0" applyFont="1" applyBorder="1" applyAlignment="1">
      <alignment horizontal="left" wrapText="1"/>
    </xf>
    <xf numFmtId="0" fontId="19" fillId="0" borderId="0" xfId="1" applyFont="1" applyAlignment="1">
      <alignment vertical="top" wrapText="1"/>
    </xf>
    <xf numFmtId="0" fontId="19" fillId="0" borderId="0" xfId="1" applyFont="1" applyAlignment="1">
      <alignment vertical="top"/>
    </xf>
    <xf numFmtId="0" fontId="16" fillId="0" borderId="14" xfId="0" applyFont="1" applyBorder="1"/>
    <xf numFmtId="0" fontId="16" fillId="0" borderId="0" xfId="0" applyFont="1"/>
    <xf numFmtId="165" fontId="16" fillId="0" borderId="3" xfId="0" applyNumberFormat="1" applyFont="1" applyBorder="1"/>
    <xf numFmtId="165" fontId="16" fillId="0" borderId="8" xfId="0" applyNumberFormat="1" applyFont="1" applyBorder="1"/>
    <xf numFmtId="165" fontId="16" fillId="0" borderId="1" xfId="0" applyNumberFormat="1" applyFont="1" applyBorder="1"/>
    <xf numFmtId="0" fontId="16" fillId="0" borderId="1" xfId="0" applyFont="1" applyBorder="1"/>
    <xf numFmtId="2" fontId="16" fillId="0" borderId="1" xfId="0" applyNumberFormat="1" applyFont="1" applyBorder="1"/>
    <xf numFmtId="4" fontId="16" fillId="0" borderId="1" xfId="0" applyNumberFormat="1" applyFont="1" applyBorder="1"/>
    <xf numFmtId="49" fontId="16" fillId="0" borderId="1" xfId="0" applyNumberFormat="1" applyFont="1" applyBorder="1"/>
    <xf numFmtId="165" fontId="16" fillId="7" borderId="1" xfId="0" applyNumberFormat="1" applyFont="1" applyFill="1" applyBorder="1"/>
    <xf numFmtId="0" fontId="16" fillId="7" borderId="1" xfId="0" applyFont="1" applyFill="1" applyBorder="1"/>
    <xf numFmtId="2" fontId="16" fillId="7" borderId="1" xfId="0" applyNumberFormat="1" applyFont="1" applyFill="1" applyBorder="1"/>
    <xf numFmtId="4" fontId="16" fillId="7" borderId="1" xfId="0" applyNumberFormat="1" applyFont="1" applyFill="1" applyBorder="1"/>
    <xf numFmtId="49" fontId="16" fillId="6" borderId="1" xfId="0" applyNumberFormat="1" applyFont="1" applyFill="1" applyBorder="1"/>
    <xf numFmtId="165" fontId="16" fillId="6" borderId="1" xfId="0" applyNumberFormat="1" applyFont="1" applyFill="1" applyBorder="1"/>
    <xf numFmtId="4" fontId="16" fillId="6" borderId="1" xfId="0" applyNumberFormat="1" applyFont="1" applyFill="1" applyBorder="1"/>
    <xf numFmtId="0" fontId="16" fillId="6" borderId="1" xfId="0" applyFont="1" applyFill="1" applyBorder="1"/>
    <xf numFmtId="165" fontId="16" fillId="0" borderId="9" xfId="0" applyNumberFormat="1" applyFont="1" applyBorder="1"/>
    <xf numFmtId="49" fontId="16" fillId="0" borderId="11" xfId="0" applyNumberFormat="1" applyFont="1" applyBorder="1"/>
    <xf numFmtId="4" fontId="16" fillId="0" borderId="11" xfId="0" applyNumberFormat="1" applyFont="1" applyBorder="1"/>
    <xf numFmtId="0" fontId="16" fillId="0" borderId="11" xfId="0" applyFont="1" applyBorder="1"/>
    <xf numFmtId="165" fontId="16" fillId="0" borderId="11" xfId="0" applyNumberFormat="1" applyFont="1" applyBorder="1"/>
    <xf numFmtId="4" fontId="16" fillId="0" borderId="10" xfId="0" applyNumberFormat="1" applyFont="1" applyBorder="1"/>
    <xf numFmtId="49" fontId="16" fillId="0" borderId="12" xfId="0" applyNumberFormat="1" applyFont="1" applyBorder="1"/>
    <xf numFmtId="4" fontId="16" fillId="0" borderId="12" xfId="0" applyNumberFormat="1" applyFont="1" applyBorder="1"/>
    <xf numFmtId="2" fontId="16" fillId="6" borderId="1" xfId="0" applyNumberFormat="1" applyFont="1" applyFill="1" applyBorder="1"/>
    <xf numFmtId="2" fontId="16" fillId="0" borderId="11" xfId="0" applyNumberFormat="1" applyFont="1" applyBorder="1"/>
    <xf numFmtId="49" fontId="16" fillId="7" borderId="1" xfId="0" applyNumberFormat="1" applyFont="1" applyFill="1" applyBorder="1"/>
    <xf numFmtId="0" fontId="4" fillId="5" borderId="0" xfId="1" applyFont="1" applyFill="1"/>
    <xf numFmtId="0" fontId="17" fillId="11" borderId="5" xfId="0" applyFont="1" applyFill="1" applyBorder="1" applyAlignment="1">
      <alignment wrapText="1"/>
    </xf>
    <xf numFmtId="0" fontId="17" fillId="4" borderId="5" xfId="0" applyFont="1" applyFill="1" applyBorder="1" applyAlignment="1">
      <alignment wrapText="1"/>
    </xf>
    <xf numFmtId="165" fontId="16" fillId="0" borderId="12" xfId="0" applyNumberFormat="1" applyFont="1" applyBorder="1"/>
    <xf numFmtId="165" fontId="16" fillId="0" borderId="31" xfId="0" applyNumberFormat="1" applyFont="1" applyBorder="1"/>
    <xf numFmtId="0" fontId="16" fillId="0" borderId="12" xfId="0" applyFont="1" applyBorder="1"/>
    <xf numFmtId="0" fontId="16" fillId="5" borderId="1" xfId="0" applyFont="1" applyFill="1" applyBorder="1" applyAlignment="1">
      <alignment horizontal="left"/>
    </xf>
    <xf numFmtId="14" fontId="16" fillId="0" borderId="1" xfId="0" applyNumberFormat="1" applyFont="1" applyBorder="1"/>
    <xf numFmtId="49" fontId="16" fillId="6" borderId="12" xfId="0" applyNumberFormat="1" applyFont="1" applyFill="1" applyBorder="1"/>
    <xf numFmtId="165" fontId="16" fillId="0" borderId="13" xfId="0" applyNumberFormat="1" applyFont="1" applyBorder="1"/>
    <xf numFmtId="165" fontId="16" fillId="7" borderId="2" xfId="0" applyNumberFormat="1" applyFont="1" applyFill="1" applyBorder="1"/>
    <xf numFmtId="0" fontId="16" fillId="7" borderId="2" xfId="0" applyFont="1" applyFill="1" applyBorder="1"/>
    <xf numFmtId="4" fontId="16" fillId="7" borderId="2" xfId="0" applyNumberFormat="1" applyFont="1" applyFill="1" applyBorder="1"/>
    <xf numFmtId="2" fontId="16" fillId="7" borderId="2" xfId="0" applyNumberFormat="1" applyFont="1" applyFill="1" applyBorder="1"/>
    <xf numFmtId="49" fontId="16" fillId="7" borderId="2" xfId="0" applyNumberFormat="1" applyFont="1" applyFill="1" applyBorder="1"/>
    <xf numFmtId="0" fontId="16" fillId="0" borderId="1" xfId="0" applyFont="1" applyBorder="1" applyAlignment="1">
      <alignment horizontal="right"/>
    </xf>
    <xf numFmtId="0" fontId="13" fillId="6" borderId="1" xfId="0" applyFont="1" applyFill="1" applyBorder="1"/>
    <xf numFmtId="0" fontId="13" fillId="0" borderId="11" xfId="0" applyFont="1" applyBorder="1"/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165" fontId="16" fillId="7" borderId="32" xfId="0" applyNumberFormat="1" applyFont="1" applyFill="1" applyBorder="1"/>
    <xf numFmtId="165" fontId="16" fillId="0" borderId="4" xfId="0" applyNumberFormat="1" applyFont="1" applyBorder="1"/>
    <xf numFmtId="2" fontId="16" fillId="7" borderId="33" xfId="0" applyNumberFormat="1" applyFont="1" applyFill="1" applyBorder="1"/>
    <xf numFmtId="2" fontId="16" fillId="0" borderId="4" xfId="0" applyNumberFormat="1" applyFont="1" applyBorder="1"/>
    <xf numFmtId="2" fontId="16" fillId="7" borderId="4" xfId="0" applyNumberFormat="1" applyFont="1" applyFill="1" applyBorder="1"/>
    <xf numFmtId="49" fontId="16" fillId="0" borderId="4" xfId="0" applyNumberFormat="1" applyFont="1" applyBorder="1"/>
    <xf numFmtId="49" fontId="16" fillId="6" borderId="4" xfId="0" applyNumberFormat="1" applyFont="1" applyFill="1" applyBorder="1"/>
    <xf numFmtId="49" fontId="16" fillId="0" borderId="10" xfId="0" applyNumberFormat="1" applyFont="1" applyBorder="1"/>
    <xf numFmtId="49" fontId="13" fillId="0" borderId="0" xfId="0" applyNumberFormat="1" applyFont="1" applyAlignment="1">
      <alignment wrapText="1"/>
    </xf>
    <xf numFmtId="4" fontId="16" fillId="0" borderId="20" xfId="0" applyNumberFormat="1" applyFont="1" applyBorder="1"/>
    <xf numFmtId="4" fontId="16" fillId="0" borderId="4" xfId="0" applyNumberFormat="1" applyFont="1" applyBorder="1"/>
    <xf numFmtId="4" fontId="16" fillId="6" borderId="4" xfId="0" applyNumberFormat="1" applyFont="1" applyFill="1" applyBorder="1"/>
    <xf numFmtId="16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5" fillId="11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13" fillId="0" borderId="32" xfId="0" applyNumberFormat="1" applyFont="1" applyBorder="1"/>
    <xf numFmtId="0" fontId="0" fillId="0" borderId="35" xfId="0" applyBorder="1"/>
    <xf numFmtId="164" fontId="13" fillId="0" borderId="4" xfId="0" applyNumberFormat="1" applyFont="1" applyBorder="1" applyAlignment="1">
      <alignment wrapText="1"/>
    </xf>
    <xf numFmtId="0" fontId="15" fillId="11" borderId="4" xfId="0" applyFont="1" applyFill="1" applyBorder="1" applyAlignment="1">
      <alignment wrapText="1"/>
    </xf>
    <xf numFmtId="4" fontId="16" fillId="7" borderId="4" xfId="0" applyNumberFormat="1" applyFont="1" applyFill="1" applyBorder="1"/>
    <xf numFmtId="49" fontId="13" fillId="0" borderId="1" xfId="0" applyNumberFormat="1" applyFont="1" applyBorder="1" applyAlignment="1">
      <alignment wrapText="1"/>
    </xf>
    <xf numFmtId="165" fontId="13" fillId="0" borderId="1" xfId="0" applyNumberFormat="1" applyFont="1" applyBorder="1" applyAlignment="1">
      <alignment wrapText="1"/>
    </xf>
    <xf numFmtId="14" fontId="16" fillId="7" borderId="1" xfId="0" applyNumberFormat="1" applyFont="1" applyFill="1" applyBorder="1"/>
    <xf numFmtId="0" fontId="13" fillId="0" borderId="36" xfId="0" applyFont="1" applyBorder="1"/>
    <xf numFmtId="49" fontId="13" fillId="0" borderId="32" xfId="0" applyNumberFormat="1" applyFont="1" applyBorder="1"/>
    <xf numFmtId="49" fontId="14" fillId="0" borderId="32" xfId="0" applyNumberFormat="1" applyFont="1" applyBorder="1"/>
    <xf numFmtId="165" fontId="13" fillId="0" borderId="32" xfId="0" applyNumberFormat="1" applyFont="1" applyBorder="1"/>
    <xf numFmtId="0" fontId="13" fillId="0" borderId="8" xfId="0" applyFont="1" applyBorder="1" applyAlignment="1">
      <alignment wrapText="1"/>
    </xf>
    <xf numFmtId="0" fontId="15" fillId="3" borderId="8" xfId="0" applyFont="1" applyFill="1" applyBorder="1"/>
    <xf numFmtId="166" fontId="13" fillId="0" borderId="1" xfId="0" applyNumberFormat="1" applyFont="1" applyBorder="1" applyAlignment="1">
      <alignment wrapText="1"/>
    </xf>
    <xf numFmtId="167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49" fontId="13" fillId="8" borderId="1" xfId="0" applyNumberFormat="1" applyFont="1" applyFill="1" applyBorder="1" applyAlignment="1">
      <alignment wrapText="1"/>
    </xf>
    <xf numFmtId="49" fontId="21" fillId="10" borderId="1" xfId="0" applyNumberFormat="1" applyFont="1" applyFill="1" applyBorder="1" applyAlignment="1">
      <alignment wrapText="1"/>
    </xf>
    <xf numFmtId="49" fontId="13" fillId="0" borderId="1" xfId="0" applyNumberFormat="1" applyFont="1" applyBorder="1" applyAlignment="1">
      <alignment horizontal="left" wrapText="1"/>
    </xf>
    <xf numFmtId="49" fontId="13" fillId="7" borderId="1" xfId="0" applyNumberFormat="1" applyFont="1" applyFill="1" applyBorder="1"/>
    <xf numFmtId="166" fontId="13" fillId="0" borderId="32" xfId="0" applyNumberFormat="1" applyFont="1" applyBorder="1"/>
    <xf numFmtId="167" fontId="13" fillId="0" borderId="32" xfId="0" applyNumberFormat="1" applyFont="1" applyBorder="1"/>
    <xf numFmtId="164" fontId="13" fillId="0" borderId="35" xfId="0" applyNumberFormat="1" applyFont="1" applyBorder="1"/>
    <xf numFmtId="49" fontId="13" fillId="0" borderId="4" xfId="0" applyNumberFormat="1" applyFont="1" applyBorder="1" applyAlignment="1">
      <alignment wrapText="1"/>
    </xf>
    <xf numFmtId="0" fontId="15" fillId="3" borderId="8" xfId="0" applyFont="1" applyFill="1" applyBorder="1" applyAlignment="1">
      <alignment wrapText="1"/>
    </xf>
    <xf numFmtId="0" fontId="23" fillId="0" borderId="0" xfId="0" applyFont="1" applyAlignment="1">
      <alignment wrapText="1"/>
    </xf>
    <xf numFmtId="0" fontId="0" fillId="0" borderId="34" xfId="0" applyBorder="1"/>
    <xf numFmtId="49" fontId="13" fillId="9" borderId="1" xfId="0" applyNumberFormat="1" applyFont="1" applyFill="1" applyBorder="1" applyAlignment="1">
      <alignment wrapText="1"/>
    </xf>
    <xf numFmtId="0" fontId="26" fillId="0" borderId="0" xfId="0" applyFont="1"/>
    <xf numFmtId="0" fontId="27" fillId="0" borderId="0" xfId="0" applyFont="1"/>
    <xf numFmtId="0" fontId="0" fillId="0" borderId="0" xfId="0" applyAlignment="1">
      <alignment horizontal="right"/>
    </xf>
    <xf numFmtId="0" fontId="9" fillId="2" borderId="15" xfId="1" applyFont="1" applyFill="1" applyBorder="1" applyAlignment="1">
      <alignment horizontal="left" vertical="center" wrapText="1"/>
    </xf>
    <xf numFmtId="0" fontId="9" fillId="2" borderId="16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29" xfId="1" applyFont="1" applyBorder="1" applyAlignment="1">
      <alignment horizontal="left" vertical="center" wrapText="1"/>
    </xf>
    <xf numFmtId="0" fontId="9" fillId="0" borderId="27" xfId="1" applyFont="1" applyBorder="1" applyAlignment="1">
      <alignment horizontal="left" vertical="center" wrapText="1"/>
    </xf>
    <xf numFmtId="0" fontId="9" fillId="0" borderId="30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9" fillId="0" borderId="18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17" xfId="1" applyFont="1" applyBorder="1" applyAlignment="1">
      <alignment horizontal="left" vertical="center"/>
    </xf>
    <xf numFmtId="0" fontId="22" fillId="0" borderId="16" xfId="1" applyFont="1" applyBorder="1" applyAlignment="1">
      <alignment horizontal="left" vertical="center"/>
    </xf>
    <xf numFmtId="0" fontId="9" fillId="2" borderId="26" xfId="1" applyFont="1" applyFill="1" applyBorder="1" applyAlignment="1">
      <alignment horizontal="left" vertical="center" wrapText="1"/>
    </xf>
    <xf numFmtId="0" fontId="9" fillId="2" borderId="22" xfId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left" vertical="center" wrapText="1"/>
    </xf>
    <xf numFmtId="0" fontId="9" fillId="2" borderId="23" xfId="1" applyFont="1" applyFill="1" applyBorder="1" applyAlignment="1">
      <alignment horizontal="left" vertical="center" wrapText="1"/>
    </xf>
    <xf numFmtId="0" fontId="9" fillId="2" borderId="25" xfId="1" applyFont="1" applyFill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Alignment="1"/>
  </cellXfs>
  <cellStyles count="2">
    <cellStyle name="Normální" xfId="0" builtinId="0"/>
    <cellStyle name="Normální 2" xfId="1" xr:uid="{00000000-0005-0000-0000-000001000000}"/>
  </cellStyles>
  <dxfs count="60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dd/mm/yy"/>
      <border diagonalUp="0" diagonalDown="0">
        <left style="thin">
          <color indexed="64"/>
        </left>
        <right style="medium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dd/mm/yy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medium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431800</xdr:colOff>
      <xdr:row>3</xdr:row>
      <xdr:rowOff>19050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146524F7-4F0C-654A-0BE3-A3FB0CBF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"/>
          <a:ext cx="25273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107950</xdr:rowOff>
    </xdr:from>
    <xdr:to>
      <xdr:col>2</xdr:col>
      <xdr:colOff>565150</xdr:colOff>
      <xdr:row>2</xdr:row>
      <xdr:rowOff>127000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6A6D744-3D78-44C3-98A4-F5EACDEF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07950"/>
          <a:ext cx="25273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114300</xdr:rowOff>
    </xdr:from>
    <xdr:to>
      <xdr:col>2</xdr:col>
      <xdr:colOff>647700</xdr:colOff>
      <xdr:row>2</xdr:row>
      <xdr:rowOff>133350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3333A141-AB2F-45AB-BB64-BACC05CB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14300"/>
          <a:ext cx="25273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ulka16" displayName="Tabulka16" ref="B19:S22" totalsRowShown="0" headerRowDxfId="59" dataDxfId="57" headerRowBorderDxfId="58">
  <autoFilter ref="B19:S22" xr:uid="{00000000-0009-0000-0100-000005000000}"/>
  <tableColumns count="18">
    <tableColumn id="1" xr3:uid="{00000000-0010-0000-0000-000001000000}" name="ID" dataDxfId="56"/>
    <tableColumn id="17" xr3:uid="{00000000-0010-0000-0000-000011000000}" name="DRUHSLUZBY " dataDxfId="55"/>
    <tableColumn id="2" xr3:uid="{00000000-0010-0000-0000-000002000000}" name="TYPDOKLADU" dataDxfId="54"/>
    <tableColumn id="3" xr3:uid="{00000000-0010-0000-0000-000003000000}" name="IC" dataDxfId="53"/>
    <tableColumn id="4" xr3:uid="{00000000-0010-0000-0000-000004000000}" name="POLOZKA" dataDxfId="52"/>
    <tableColumn id="5" xr3:uid="{00000000-0010-0000-0000-000005000000}" name="POPIS" dataDxfId="51"/>
    <tableColumn id="6" xr3:uid="{00000000-0010-0000-0000-000006000000}" name="CASTKADOKLBEZDPH" dataDxfId="50"/>
    <tableColumn id="7" xr3:uid="{00000000-0010-0000-0000-000007000000}" name="CASTKADOKLDPH" dataDxfId="49"/>
    <tableColumn id="8" xr3:uid="{00000000-0010-0000-0000-000008000000}" name="KOD" dataDxfId="48"/>
    <tableColumn id="9" xr3:uid="{00000000-0010-0000-0000-000009000000}" name="DATUMVYSTAVENI" dataDxfId="47"/>
    <tableColumn id="10" xr3:uid="{00000000-0010-0000-0000-00000A000000}" name="DATUMPLNENI" dataDxfId="46"/>
    <tableColumn id="11" xr3:uid="{00000000-0010-0000-0000-00000B000000}" name="DATUMUHRADY" dataDxfId="45"/>
    <tableColumn id="12" xr3:uid="{00000000-0010-0000-0000-00000C000000}" name="DODAVATELICO" dataDxfId="44"/>
    <tableColumn id="13" xr3:uid="{00000000-0010-0000-0000-00000D000000}" name="DODAVATELNAZEV" dataDxfId="43"/>
    <tableColumn id="14" xr3:uid="{00000000-0010-0000-0000-00000E000000}" name="SMLOUVACISLO" dataDxfId="42"/>
    <tableColumn id="19" xr3:uid="{00000000-0010-0000-0000-000013000000}" name="VYDAJEPROKAZBEZDPH" dataDxfId="41"/>
    <tableColumn id="15" xr3:uid="{00000000-0010-0000-0000-00000F000000}" name="DPH" dataDxfId="40"/>
    <tableColumn id="20" xr3:uid="{00000000-0010-0000-0000-000014000000}" name="VYDAJEPROKAZDPH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52" displayName="Tabulka152" ref="B17:X20" totalsRowShown="0" headerRowDxfId="38" dataDxfId="36" headerRowBorderDxfId="37">
  <autoFilter ref="B17:X20" xr:uid="{00000000-0009-0000-0100-000001000000}"/>
  <tableColumns count="23">
    <tableColumn id="1" xr3:uid="{00000000-0010-0000-0100-000001000000}" name="ID" dataDxfId="35"/>
    <tableColumn id="15" xr3:uid="{00000000-0010-0000-0100-00000F000000}" name="DRUHSLUZBY " dataDxfId="34"/>
    <tableColumn id="2" xr3:uid="{00000000-0010-0000-0100-000002000000}" name="TYPDOKLADU" dataDxfId="33"/>
    <tableColumn id="3" xr3:uid="{00000000-0010-0000-0100-000003000000}" name="IC" dataDxfId="32"/>
    <tableColumn id="4" xr3:uid="{00000000-0010-0000-0100-000004000000}" name="POLOZKA" dataDxfId="31"/>
    <tableColumn id="5" xr3:uid="{00000000-0010-0000-0100-000005000000}" name="DATUMUHRADY" dataDxfId="30"/>
    <tableColumn id="6" xr3:uid="{00000000-0010-0000-0100-000006000000}" name="DATUMLZ" dataDxfId="29"/>
    <tableColumn id="7" xr3:uid="{00000000-0010-0000-0100-000007000000}" name="PRIJMENI" dataDxfId="28"/>
    <tableColumn id="8" xr3:uid="{00000000-0010-0000-0100-000008000000}" name="JMENO" dataDxfId="27"/>
    <tableColumn id="16" xr3:uid="{00000000-0010-0000-0100-000010000000}" name="NAZEVPOZICE" dataDxfId="26"/>
    <tableColumn id="17" xr3:uid="{00000000-0010-0000-0100-000011000000}" name="DRUHPRACVZTAHU" dataDxfId="25"/>
    <tableColumn id="18" xr3:uid="{00000000-0010-0000-0100-000012000000}" name="PODÍLPRACUVAZKU" dataDxfId="24"/>
    <tableColumn id="19" xr3:uid="{00000000-0010-0000-0100-000013000000}" name="HRMZDA" dataDxfId="23"/>
    <tableColumn id="9" xr3:uid="{00000000-0010-0000-0100-000009000000}" name="CerpDOVKc" dataDxfId="22"/>
    <tableColumn id="10" xr3:uid="{00000000-0010-0000-0100-00000A000000}" name="Odmeny" dataDxfId="21"/>
    <tableColumn id="12" xr3:uid="{00000000-0010-0000-0100-00000C000000}" name="FONDPRACDOBY" dataDxfId="20"/>
    <tableColumn id="13" xr3:uid="{00000000-0010-0000-0100-00000D000000}" name="POCETHODINNAPRJ" dataDxfId="19"/>
    <tableColumn id="14" xr3:uid="{00000000-0010-0000-0100-00000E000000}" name="NahradyNEMOC" dataDxfId="18"/>
    <tableColumn id="23" xr3:uid="{00000000-0010-0000-0100-000017000000}" name="PocetHodCerpaneDOV" dataDxfId="17"/>
    <tableColumn id="28" xr3:uid="{00000000-0010-0000-0100-00001C000000}" name="ODVODYZDRASOC" dataDxfId="16">
      <calculatedColumnFormula>+Tabulka152[[#This Row],[HRMZDA]]*0.32</calculatedColumnFormula>
    </tableColumn>
    <tableColumn id="27" xr3:uid="{00000000-0010-0000-0100-00001B000000}" name="FKSP" dataDxfId="15"/>
    <tableColumn id="26" xr3:uid="{00000000-0010-0000-0100-00001A000000}" name="HRMZDAsODVODY" dataDxfId="14">
      <calculatedColumnFormula>+Tabulka152[[#This Row],[HRMZDA]]+Tabulka152[[#This Row],[ODVODYZDRASOC]]+Tabulka152[[#This Row],[NahradyNEMOC]]</calculatedColumnFormula>
    </tableColumn>
    <tableColumn id="24" xr3:uid="{00000000-0010-0000-0100-000018000000}" name="CISTAMZDA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ulka14" displayName="Tabulka14" ref="E17:N19" totalsRowShown="0" headerRowDxfId="12" dataDxfId="10" headerRowBorderDxfId="11">
  <autoFilter ref="E17:N19" xr:uid="{00000000-0009-0000-0100-000003000000}"/>
  <tableColumns count="10">
    <tableColumn id="3" xr3:uid="{00000000-0010-0000-0200-000003000000}" name="IC" dataDxfId="9"/>
    <tableColumn id="4" xr3:uid="{00000000-0010-0000-0200-000004000000}" name="POLOZKA" dataDxfId="8"/>
    <tableColumn id="5" xr3:uid="{00000000-0010-0000-0200-000005000000}" name="KOD" dataDxfId="7"/>
    <tableColumn id="6" xr3:uid="{00000000-0010-0000-0200-000006000000}" name="VYDAJEPROKAZ" dataDxfId="6"/>
    <tableColumn id="7" xr3:uid="{00000000-0010-0000-0200-000007000000}" name="PRIJMENI" dataDxfId="5"/>
    <tableColumn id="8" xr3:uid="{00000000-0010-0000-0200-000008000000}" name="JMENO" dataDxfId="4"/>
    <tableColumn id="16" xr3:uid="{00000000-0010-0000-0200-000010000000}" name="PCDRUH" dataDxfId="3"/>
    <tableColumn id="10" xr3:uid="{00000000-0010-0000-0200-00000A000000}" name="PCUCEL" dataDxfId="2"/>
    <tableColumn id="11" xr3:uid="{00000000-0010-0000-0200-00000B000000}" name="PCDATUMZAHAJENI" dataDxfId="1"/>
    <tableColumn id="15" xr3:uid="{00000000-0010-0000-0200-00000F000000}" name="PCDATUMUKONCEN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showGridLines="0" tabSelected="1" workbookViewId="0">
      <selection activeCell="A5" sqref="A5"/>
    </sheetView>
  </sheetViews>
  <sheetFormatPr defaultRowHeight="14.5" x14ac:dyDescent="0.35"/>
  <cols>
    <col min="1" max="1" width="13.7265625" customWidth="1"/>
    <col min="2" max="2" width="16.26953125" customWidth="1"/>
    <col min="3" max="3" width="14.81640625" customWidth="1"/>
    <col min="4" max="6" width="13.7265625" customWidth="1"/>
    <col min="7" max="7" width="29.7265625" customWidth="1"/>
    <col min="8" max="19" width="13.7265625" customWidth="1"/>
    <col min="20" max="20" width="12.7265625" customWidth="1"/>
  </cols>
  <sheetData>
    <row r="1" spans="1:19" x14ac:dyDescent="0.35">
      <c r="A1" s="136"/>
      <c r="B1" s="136"/>
      <c r="C1" s="136"/>
      <c r="D1" s="136"/>
      <c r="E1" s="136"/>
      <c r="F1" s="136"/>
      <c r="G1" s="136"/>
      <c r="H1" s="136"/>
      <c r="I1" s="136"/>
    </row>
    <row r="2" spans="1:19" x14ac:dyDescent="0.35">
      <c r="A2" t="s">
        <v>0</v>
      </c>
    </row>
    <row r="5" spans="1:19" x14ac:dyDescent="0.35">
      <c r="B5" s="33"/>
      <c r="D5" s="146"/>
      <c r="E5" s="146"/>
      <c r="F5" s="146"/>
      <c r="G5" s="146"/>
      <c r="H5" s="134" t="s">
        <v>1</v>
      </c>
    </row>
    <row r="6" spans="1:19" s="135" customFormat="1" ht="14.5" customHeight="1" x14ac:dyDescent="0.3">
      <c r="A6" s="147" t="s">
        <v>2</v>
      </c>
      <c r="B6" s="147"/>
      <c r="C6" s="147"/>
      <c r="D6" s="147"/>
      <c r="E6" s="147"/>
      <c r="F6" s="147"/>
      <c r="G6" s="147"/>
      <c r="H6" s="147"/>
      <c r="I6" s="147"/>
    </row>
    <row r="7" spans="1:19" x14ac:dyDescent="0.35">
      <c r="B7" s="33"/>
    </row>
    <row r="8" spans="1:19" ht="15.5" x14ac:dyDescent="0.35">
      <c r="A8" s="141" t="s">
        <v>3</v>
      </c>
      <c r="B8" s="142"/>
      <c r="C8" s="142"/>
      <c r="D8" s="142"/>
      <c r="E8" s="142"/>
      <c r="F8" s="142"/>
      <c r="G8" s="142"/>
      <c r="H8" s="142"/>
      <c r="I8" s="142"/>
      <c r="J8" s="1"/>
      <c r="K8" s="1"/>
    </row>
    <row r="9" spans="1:19" ht="15.5" x14ac:dyDescent="0.35">
      <c r="A9" s="141" t="s">
        <v>4</v>
      </c>
      <c r="B9" s="142"/>
      <c r="C9" s="142"/>
      <c r="D9" s="142"/>
      <c r="E9" s="142"/>
      <c r="F9" s="142"/>
      <c r="G9" s="142"/>
      <c r="H9" s="142"/>
      <c r="I9" s="142"/>
      <c r="J9" s="1"/>
      <c r="K9" s="1"/>
    </row>
    <row r="10" spans="1:19" ht="18.5" thickBot="1" x14ac:dyDescent="0.45">
      <c r="A10" s="31"/>
      <c r="B10" s="32"/>
      <c r="C10" s="32"/>
      <c r="D10" s="32"/>
      <c r="E10" s="32"/>
      <c r="F10" s="32"/>
      <c r="G10" s="32"/>
      <c r="H10" s="32"/>
      <c r="I10" s="32"/>
      <c r="J10" s="1"/>
      <c r="K10" s="1"/>
    </row>
    <row r="11" spans="1:19" ht="16.149999999999999" customHeight="1" x14ac:dyDescent="0.35">
      <c r="A11" s="137" t="s">
        <v>5</v>
      </c>
      <c r="B11" s="138"/>
      <c r="C11" s="154" t="s">
        <v>6</v>
      </c>
      <c r="D11" s="155"/>
      <c r="E11" s="155"/>
      <c r="F11" s="155"/>
      <c r="G11" s="156"/>
      <c r="H11" s="1"/>
      <c r="I11" s="1"/>
      <c r="J11" s="1"/>
      <c r="K11" s="1"/>
    </row>
    <row r="12" spans="1:19" ht="15.75" customHeight="1" x14ac:dyDescent="0.35">
      <c r="A12" s="139" t="s">
        <v>7</v>
      </c>
      <c r="B12" s="140"/>
      <c r="C12" s="143" t="s">
        <v>8</v>
      </c>
      <c r="D12" s="144"/>
      <c r="E12" s="144"/>
      <c r="F12" s="144"/>
      <c r="G12" s="145"/>
      <c r="H12" s="1"/>
      <c r="I12" s="1"/>
      <c r="J12" s="1"/>
      <c r="K12" s="1"/>
    </row>
    <row r="13" spans="1:19" ht="40.9" customHeight="1" thickBot="1" x14ac:dyDescent="0.4">
      <c r="A13" s="159" t="s">
        <v>9</v>
      </c>
      <c r="B13" s="160"/>
      <c r="C13" s="148"/>
      <c r="D13" s="149"/>
      <c r="E13" s="149"/>
      <c r="F13" s="149"/>
      <c r="G13" s="150"/>
      <c r="I13" s="1"/>
      <c r="J13" s="1"/>
      <c r="K13" s="1"/>
    </row>
    <row r="14" spans="1:19" ht="30" customHeight="1" thickBot="1" x14ac:dyDescent="0.4">
      <c r="A14" s="161" t="s">
        <v>10</v>
      </c>
      <c r="B14" s="162"/>
      <c r="C14" s="87" t="s">
        <v>11</v>
      </c>
      <c r="D14" s="87"/>
      <c r="E14" s="87"/>
      <c r="F14" s="87"/>
      <c r="G14" s="88"/>
      <c r="H14" s="1"/>
      <c r="I14" s="1"/>
      <c r="J14" s="1"/>
      <c r="K14" s="1"/>
    </row>
    <row r="15" spans="1:19" ht="21" customHeight="1" thickBot="1" x14ac:dyDescent="0.4">
      <c r="A15" s="157" t="s">
        <v>12</v>
      </c>
      <c r="B15" s="158"/>
      <c r="C15" s="151"/>
      <c r="D15" s="152"/>
      <c r="E15" s="152"/>
      <c r="F15" s="152"/>
      <c r="G15" s="153"/>
      <c r="H15" s="1"/>
      <c r="I15" s="1"/>
      <c r="J15" s="1"/>
      <c r="K15" s="1"/>
      <c r="Q15" s="104" t="s">
        <v>13</v>
      </c>
      <c r="S15" s="131"/>
    </row>
    <row r="16" spans="1:19" ht="15" thickBot="1" x14ac:dyDescent="0.4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Q16" s="132"/>
      <c r="S16" s="33"/>
    </row>
    <row r="17" spans="1:22" x14ac:dyDescent="0.35">
      <c r="A17" s="113" t="s">
        <v>14</v>
      </c>
      <c r="B17" s="114" t="s">
        <v>15</v>
      </c>
      <c r="C17" s="114" t="s">
        <v>16</v>
      </c>
      <c r="D17" s="114" t="s">
        <v>17</v>
      </c>
      <c r="E17" s="115" t="s">
        <v>18</v>
      </c>
      <c r="F17" s="115" t="s">
        <v>19</v>
      </c>
      <c r="G17" s="114" t="s">
        <v>20</v>
      </c>
      <c r="H17" s="105" t="s">
        <v>21</v>
      </c>
      <c r="I17" s="105" t="s">
        <v>21</v>
      </c>
      <c r="J17" s="114" t="s">
        <v>19</v>
      </c>
      <c r="K17" s="116" t="s">
        <v>22</v>
      </c>
      <c r="L17" s="116" t="s">
        <v>22</v>
      </c>
      <c r="M17" s="116" t="s">
        <v>22</v>
      </c>
      <c r="N17" s="114" t="s">
        <v>23</v>
      </c>
      <c r="O17" s="114" t="s">
        <v>24</v>
      </c>
      <c r="P17" s="114" t="s">
        <v>19</v>
      </c>
      <c r="Q17" s="105" t="s">
        <v>21</v>
      </c>
      <c r="R17" s="105" t="s">
        <v>21</v>
      </c>
      <c r="S17" s="105" t="s">
        <v>21</v>
      </c>
      <c r="T17" s="105"/>
      <c r="U17" s="106"/>
    </row>
    <row r="18" spans="1:22" ht="132.5" x14ac:dyDescent="0.35">
      <c r="A18" s="117" t="s">
        <v>25</v>
      </c>
      <c r="B18" s="110" t="s">
        <v>26</v>
      </c>
      <c r="C18" s="110" t="s">
        <v>27</v>
      </c>
      <c r="D18" s="110" t="s">
        <v>28</v>
      </c>
      <c r="E18" s="110" t="s">
        <v>29</v>
      </c>
      <c r="F18" s="110" t="s">
        <v>30</v>
      </c>
      <c r="G18" s="110" t="s">
        <v>31</v>
      </c>
      <c r="H18" s="101" t="s">
        <v>32</v>
      </c>
      <c r="I18" s="101" t="s">
        <v>33</v>
      </c>
      <c r="J18" s="110" t="s">
        <v>34</v>
      </c>
      <c r="K18" s="111" t="s">
        <v>35</v>
      </c>
      <c r="L18" s="111" t="s">
        <v>36</v>
      </c>
      <c r="M18" s="111" t="s">
        <v>37</v>
      </c>
      <c r="N18" s="110" t="s">
        <v>38</v>
      </c>
      <c r="O18" s="110" t="s">
        <v>39</v>
      </c>
      <c r="P18" s="110" t="s">
        <v>40</v>
      </c>
      <c r="Q18" s="101" t="s">
        <v>41</v>
      </c>
      <c r="R18" s="101" t="s">
        <v>42</v>
      </c>
      <c r="S18" s="101" t="s">
        <v>43</v>
      </c>
      <c r="T18" s="101" t="s">
        <v>44</v>
      </c>
      <c r="U18" s="107" t="s">
        <v>45</v>
      </c>
    </row>
    <row r="19" spans="1:22" ht="24.5" x14ac:dyDescent="0.35">
      <c r="A19" s="118" t="s">
        <v>22</v>
      </c>
      <c r="B19" s="102" t="s">
        <v>46</v>
      </c>
      <c r="C19" s="102" t="s">
        <v>47</v>
      </c>
      <c r="D19" s="102" t="s">
        <v>48</v>
      </c>
      <c r="E19" s="102" t="s">
        <v>49</v>
      </c>
      <c r="F19" s="102" t="s">
        <v>50</v>
      </c>
      <c r="G19" s="102" t="s">
        <v>51</v>
      </c>
      <c r="H19" s="102" t="s">
        <v>52</v>
      </c>
      <c r="I19" s="102" t="s">
        <v>53</v>
      </c>
      <c r="J19" s="102" t="s">
        <v>54</v>
      </c>
      <c r="K19" s="102" t="s">
        <v>55</v>
      </c>
      <c r="L19" s="102" t="s">
        <v>56</v>
      </c>
      <c r="M19" s="102" t="s">
        <v>57</v>
      </c>
      <c r="N19" s="102" t="s">
        <v>58</v>
      </c>
      <c r="O19" s="102" t="s">
        <v>59</v>
      </c>
      <c r="P19" s="102" t="s">
        <v>60</v>
      </c>
      <c r="Q19" s="102" t="s">
        <v>61</v>
      </c>
      <c r="R19" s="102" t="s">
        <v>62</v>
      </c>
      <c r="S19" s="102" t="s">
        <v>63</v>
      </c>
      <c r="T19" s="103" t="s">
        <v>64</v>
      </c>
      <c r="U19" s="108" t="s">
        <v>65</v>
      </c>
    </row>
    <row r="20" spans="1:22" x14ac:dyDescent="0.35">
      <c r="A20" s="44">
        <f ca="1">TODAY()</f>
        <v>46264</v>
      </c>
      <c r="B20" s="49" t="s">
        <v>66</v>
      </c>
      <c r="C20" s="49"/>
      <c r="D20" s="49" t="s">
        <v>67</v>
      </c>
      <c r="E20" s="49"/>
      <c r="F20" s="46"/>
      <c r="G20" s="49"/>
      <c r="H20" s="48"/>
      <c r="I20" s="48"/>
      <c r="J20" s="46"/>
      <c r="K20" s="45"/>
      <c r="L20" s="45"/>
      <c r="M20" s="45"/>
      <c r="N20" s="49"/>
      <c r="O20" s="49"/>
      <c r="P20" s="49"/>
      <c r="Q20" s="48"/>
      <c r="R20" s="48"/>
      <c r="S20" s="48"/>
      <c r="T20" s="53"/>
      <c r="U20" s="109"/>
    </row>
    <row r="21" spans="1:22" s="42" customFormat="1" ht="13" x14ac:dyDescent="0.3">
      <c r="A21" s="44"/>
      <c r="B21" s="75">
        <v>10002</v>
      </c>
      <c r="C21" s="49" t="s">
        <v>68</v>
      </c>
      <c r="D21" s="49" t="s">
        <v>67</v>
      </c>
      <c r="E21" s="46">
        <v>66003008</v>
      </c>
      <c r="F21" s="46" t="s">
        <v>69</v>
      </c>
      <c r="G21" s="49" t="s">
        <v>70</v>
      </c>
      <c r="H21" s="48">
        <v>11152.3</v>
      </c>
      <c r="I21" s="48">
        <v>2404.98</v>
      </c>
      <c r="J21" s="46">
        <v>2054</v>
      </c>
      <c r="K21" s="76">
        <v>46153</v>
      </c>
      <c r="L21" s="76">
        <v>46153</v>
      </c>
      <c r="M21" s="49" t="s">
        <v>71</v>
      </c>
      <c r="N21" s="46">
        <v>65001002</v>
      </c>
      <c r="O21" s="49" t="s">
        <v>72</v>
      </c>
      <c r="P21" s="49" t="s">
        <v>73</v>
      </c>
      <c r="Q21" s="48">
        <v>11152.3</v>
      </c>
      <c r="R21" s="48">
        <v>0</v>
      </c>
      <c r="S21" s="48">
        <v>0</v>
      </c>
      <c r="T21" s="48"/>
      <c r="U21" s="99"/>
      <c r="V21" s="98" t="s">
        <v>74</v>
      </c>
    </row>
    <row r="22" spans="1:22" x14ac:dyDescent="0.35">
      <c r="A22" s="44"/>
      <c r="B22" s="68"/>
      <c r="C22" s="51"/>
      <c r="D22" s="51"/>
      <c r="E22" s="68"/>
      <c r="F22" s="51"/>
      <c r="G22" s="68"/>
      <c r="H22" s="53"/>
      <c r="I22" s="53"/>
      <c r="J22" s="51"/>
      <c r="K22" s="112"/>
      <c r="L22" s="112"/>
      <c r="M22" s="68"/>
      <c r="N22" s="68"/>
      <c r="O22" s="68"/>
      <c r="P22" s="68"/>
      <c r="Q22" s="53"/>
      <c r="R22" s="53"/>
      <c r="S22" s="53"/>
      <c r="T22" s="53"/>
      <c r="U22" s="109"/>
    </row>
    <row r="23" spans="1:22" x14ac:dyDescent="0.35">
      <c r="A23" s="44"/>
      <c r="B23" s="45"/>
      <c r="C23" s="46"/>
      <c r="D23" s="46"/>
      <c r="E23" s="46"/>
      <c r="F23" s="46"/>
      <c r="G23" s="47"/>
      <c r="H23" s="48"/>
      <c r="I23" s="48"/>
      <c r="J23" s="46"/>
      <c r="K23" s="47"/>
      <c r="L23" s="47"/>
      <c r="M23" s="47"/>
      <c r="N23" s="49"/>
      <c r="O23" s="45"/>
      <c r="P23" s="45"/>
      <c r="Q23" s="48"/>
      <c r="R23" s="48"/>
      <c r="S23" s="48"/>
      <c r="T23" s="48"/>
      <c r="U23" s="99"/>
    </row>
    <row r="24" spans="1:22" x14ac:dyDescent="0.35">
      <c r="A24" s="44"/>
      <c r="B24" s="50"/>
      <c r="C24" s="51"/>
      <c r="D24" s="51"/>
      <c r="E24" s="51"/>
      <c r="F24" s="51"/>
      <c r="G24" s="52"/>
      <c r="H24" s="53"/>
      <c r="I24" s="53"/>
      <c r="J24" s="51"/>
      <c r="K24" s="52"/>
      <c r="L24" s="52"/>
      <c r="M24" s="52"/>
      <c r="N24" s="54"/>
      <c r="O24" s="55"/>
      <c r="P24" s="55"/>
      <c r="Q24" s="56"/>
      <c r="R24" s="56"/>
      <c r="S24" s="56"/>
      <c r="T24" s="56"/>
      <c r="U24" s="100"/>
    </row>
    <row r="25" spans="1:22" x14ac:dyDescent="0.35">
      <c r="A25" s="44"/>
      <c r="B25" s="49"/>
      <c r="C25" s="49"/>
      <c r="D25" s="49"/>
      <c r="E25" s="49"/>
      <c r="F25" s="46"/>
      <c r="G25" s="49"/>
      <c r="H25" s="48"/>
      <c r="I25" s="48"/>
      <c r="J25" s="46"/>
      <c r="K25" s="49"/>
      <c r="L25" s="49"/>
      <c r="M25" s="49"/>
      <c r="N25" s="49"/>
      <c r="O25" s="45"/>
      <c r="P25" s="45"/>
      <c r="Q25" s="48"/>
      <c r="R25" s="48"/>
      <c r="S25" s="48"/>
      <c r="T25" s="48"/>
      <c r="U25" s="99"/>
    </row>
    <row r="26" spans="1:22" x14ac:dyDescent="0.35">
      <c r="A26" s="44"/>
      <c r="B26" s="54"/>
      <c r="C26" s="54"/>
      <c r="D26" s="54"/>
      <c r="E26" s="54"/>
      <c r="F26" s="57"/>
      <c r="G26" s="54"/>
      <c r="H26" s="56"/>
      <c r="I26" s="56"/>
      <c r="J26" s="57"/>
      <c r="K26" s="54"/>
      <c r="L26" s="54"/>
      <c r="M26" s="54"/>
      <c r="N26" s="54"/>
      <c r="O26" s="55"/>
      <c r="P26" s="55"/>
      <c r="Q26" s="56"/>
      <c r="R26" s="56"/>
      <c r="S26" s="56"/>
      <c r="T26" s="56"/>
      <c r="U26" s="100"/>
    </row>
    <row r="27" spans="1:22" x14ac:dyDescent="0.35">
      <c r="A27" s="44"/>
      <c r="B27" s="49"/>
      <c r="C27" s="49"/>
      <c r="D27" s="49"/>
      <c r="E27" s="49"/>
      <c r="F27" s="46"/>
      <c r="G27" s="49"/>
      <c r="H27" s="48"/>
      <c r="I27" s="48"/>
      <c r="J27" s="46"/>
      <c r="K27" s="49"/>
      <c r="L27" s="49"/>
      <c r="M27" s="49"/>
      <c r="N27" s="49"/>
      <c r="O27" s="45"/>
      <c r="P27" s="45"/>
      <c r="Q27" s="48"/>
      <c r="R27" s="48"/>
      <c r="S27" s="48"/>
      <c r="T27" s="48"/>
      <c r="U27" s="99"/>
    </row>
    <row r="28" spans="1:22" x14ac:dyDescent="0.35">
      <c r="A28" s="44"/>
      <c r="B28" s="54"/>
      <c r="C28" s="54"/>
      <c r="D28" s="54"/>
      <c r="E28" s="54"/>
      <c r="F28" s="57"/>
      <c r="G28" s="54"/>
      <c r="H28" s="56"/>
      <c r="I28" s="56"/>
      <c r="J28" s="57"/>
      <c r="K28" s="54"/>
      <c r="L28" s="54"/>
      <c r="M28" s="54"/>
      <c r="N28" s="54"/>
      <c r="O28" s="55"/>
      <c r="P28" s="55"/>
      <c r="Q28" s="56"/>
      <c r="R28" s="56"/>
      <c r="S28" s="56"/>
      <c r="T28" s="56"/>
      <c r="U28" s="100"/>
    </row>
    <row r="29" spans="1:22" x14ac:dyDescent="0.35">
      <c r="A29" s="44"/>
      <c r="B29" s="49"/>
      <c r="C29" s="49"/>
      <c r="D29" s="49"/>
      <c r="E29" s="49"/>
      <c r="F29" s="46"/>
      <c r="G29" s="49"/>
      <c r="H29" s="48"/>
      <c r="I29" s="48"/>
      <c r="J29" s="46"/>
      <c r="K29" s="49"/>
      <c r="L29" s="49"/>
      <c r="M29" s="49"/>
      <c r="N29" s="49"/>
      <c r="O29" s="45"/>
      <c r="P29" s="45"/>
      <c r="Q29" s="48"/>
      <c r="R29" s="48"/>
      <c r="S29" s="48"/>
      <c r="T29" s="48"/>
      <c r="U29" s="99"/>
    </row>
    <row r="30" spans="1:22" x14ac:dyDescent="0.35">
      <c r="A30" s="44"/>
      <c r="B30" s="54"/>
      <c r="C30" s="54"/>
      <c r="D30" s="54"/>
      <c r="E30" s="54"/>
      <c r="F30" s="57"/>
      <c r="G30" s="54"/>
      <c r="H30" s="56"/>
      <c r="I30" s="56"/>
      <c r="J30" s="57"/>
      <c r="K30" s="54"/>
      <c r="L30" s="54"/>
      <c r="M30" s="54"/>
      <c r="N30" s="54"/>
      <c r="O30" s="55"/>
      <c r="P30" s="55"/>
      <c r="Q30" s="56"/>
      <c r="R30" s="56"/>
      <c r="S30" s="56"/>
      <c r="T30" s="56"/>
      <c r="U30" s="100"/>
    </row>
    <row r="31" spans="1:22" x14ac:dyDescent="0.35">
      <c r="A31" s="44"/>
      <c r="B31" s="49"/>
      <c r="C31" s="49"/>
      <c r="D31" s="49"/>
      <c r="E31" s="49"/>
      <c r="F31" s="46"/>
      <c r="G31" s="49"/>
      <c r="H31" s="48"/>
      <c r="I31" s="48"/>
      <c r="J31" s="46"/>
      <c r="K31" s="49"/>
      <c r="L31" s="49"/>
      <c r="M31" s="49"/>
      <c r="N31" s="49"/>
      <c r="O31" s="45"/>
      <c r="P31" s="45"/>
      <c r="Q31" s="48"/>
      <c r="R31" s="48"/>
      <c r="S31" s="48"/>
      <c r="T31" s="48"/>
      <c r="U31" s="99"/>
    </row>
    <row r="32" spans="1:22" x14ac:dyDescent="0.35">
      <c r="A32" s="44"/>
      <c r="B32" s="54"/>
      <c r="C32" s="54"/>
      <c r="D32" s="54"/>
      <c r="E32" s="54"/>
      <c r="F32" s="57"/>
      <c r="G32" s="54"/>
      <c r="H32" s="56"/>
      <c r="I32" s="56"/>
      <c r="J32" s="57"/>
      <c r="K32" s="54"/>
      <c r="L32" s="54"/>
      <c r="M32" s="54"/>
      <c r="N32" s="54"/>
      <c r="O32" s="55"/>
      <c r="P32" s="55"/>
      <c r="Q32" s="56"/>
      <c r="R32" s="56"/>
      <c r="S32" s="56"/>
      <c r="T32" s="56"/>
      <c r="U32" s="100"/>
    </row>
    <row r="33" spans="1:21" x14ac:dyDescent="0.35">
      <c r="A33" s="44"/>
      <c r="B33" s="49"/>
      <c r="C33" s="49"/>
      <c r="D33" s="49"/>
      <c r="E33" s="49"/>
      <c r="F33" s="46"/>
      <c r="G33" s="49"/>
      <c r="H33" s="48"/>
      <c r="I33" s="48"/>
      <c r="J33" s="46"/>
      <c r="K33" s="49"/>
      <c r="L33" s="49"/>
      <c r="M33" s="49"/>
      <c r="N33" s="49"/>
      <c r="O33" s="45"/>
      <c r="P33" s="45"/>
      <c r="Q33" s="48"/>
      <c r="R33" s="48"/>
      <c r="S33" s="48"/>
      <c r="T33" s="48"/>
      <c r="U33" s="99"/>
    </row>
    <row r="34" spans="1:21" x14ac:dyDescent="0.35">
      <c r="A34" s="44"/>
      <c r="B34" s="54"/>
      <c r="C34" s="54"/>
      <c r="D34" s="54"/>
      <c r="E34" s="54"/>
      <c r="F34" s="57"/>
      <c r="G34" s="54"/>
      <c r="H34" s="56"/>
      <c r="I34" s="56"/>
      <c r="J34" s="57"/>
      <c r="K34" s="54"/>
      <c r="L34" s="54"/>
      <c r="M34" s="54"/>
      <c r="N34" s="54"/>
      <c r="O34" s="55"/>
      <c r="P34" s="55"/>
      <c r="Q34" s="56"/>
      <c r="R34" s="56"/>
      <c r="S34" s="56"/>
      <c r="T34" s="56"/>
      <c r="U34" s="100"/>
    </row>
    <row r="35" spans="1:21" ht="15" thickBot="1" x14ac:dyDescent="0.4">
      <c r="A35" s="58"/>
      <c r="B35" s="59"/>
      <c r="C35" s="59"/>
      <c r="D35" s="59"/>
      <c r="E35" s="59"/>
      <c r="F35" s="61"/>
      <c r="G35" s="59"/>
      <c r="H35" s="60"/>
      <c r="I35" s="60"/>
      <c r="J35" s="61"/>
      <c r="K35" s="62"/>
      <c r="L35" s="62"/>
      <c r="M35" s="62"/>
      <c r="N35" s="59"/>
      <c r="O35" s="59"/>
      <c r="P35" s="59"/>
      <c r="Q35" s="60"/>
      <c r="R35" s="60"/>
      <c r="S35" s="60"/>
      <c r="T35" s="60"/>
      <c r="U35" s="63"/>
    </row>
    <row r="36" spans="1:21" ht="15.5" x14ac:dyDescent="0.35">
      <c r="A36" s="2"/>
      <c r="B36" s="3"/>
      <c r="C36" s="3"/>
      <c r="D36" s="3"/>
      <c r="E36" s="3"/>
      <c r="F36" s="3"/>
      <c r="G36" s="4"/>
      <c r="H36" s="4"/>
      <c r="I36" s="4"/>
      <c r="J36" s="3"/>
      <c r="K36" s="3"/>
    </row>
    <row r="37" spans="1:21" ht="15.5" x14ac:dyDescent="0.35">
      <c r="A37" s="5" t="s">
        <v>75</v>
      </c>
      <c r="B37" s="3"/>
      <c r="C37" s="3"/>
      <c r="D37" s="3"/>
      <c r="E37" s="3"/>
      <c r="F37" s="3"/>
      <c r="G37" s="4"/>
      <c r="H37" s="4"/>
      <c r="I37" s="4"/>
      <c r="J37" s="3"/>
      <c r="K37" s="3"/>
    </row>
    <row r="38" spans="1:21" ht="15.5" x14ac:dyDescent="0.3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21" x14ac:dyDescent="0.35">
      <c r="A39" s="8" t="s">
        <v>76</v>
      </c>
      <c r="B39" s="3" t="s">
        <v>77</v>
      </c>
      <c r="C39" s="3"/>
      <c r="D39" s="3"/>
      <c r="E39" s="3"/>
      <c r="F39" s="3"/>
      <c r="G39" s="3"/>
      <c r="H39" s="3"/>
      <c r="I39" s="3"/>
      <c r="J39" s="3"/>
      <c r="K39" s="3"/>
    </row>
    <row r="40" spans="1:21" ht="15.5" x14ac:dyDescent="0.35">
      <c r="A40" s="7"/>
      <c r="B40" s="69" t="s">
        <v>78</v>
      </c>
      <c r="C40" s="69"/>
      <c r="D40" s="3"/>
      <c r="E40" s="3"/>
      <c r="F40" s="3"/>
      <c r="G40" s="3"/>
      <c r="H40" s="3"/>
      <c r="I40" s="3"/>
      <c r="J40" s="3"/>
      <c r="K40" s="3"/>
    </row>
    <row r="41" spans="1:21" ht="15.5" x14ac:dyDescent="0.35">
      <c r="A41" s="7"/>
      <c r="B41" s="69"/>
      <c r="C41" s="69"/>
      <c r="D41" s="3"/>
      <c r="E41" s="3"/>
      <c r="F41" s="3"/>
      <c r="G41" s="3"/>
      <c r="H41" s="3"/>
      <c r="I41" s="3"/>
      <c r="J41" s="3"/>
      <c r="K41" s="3"/>
    </row>
    <row r="42" spans="1:21" ht="15" customHeight="1" x14ac:dyDescent="0.35">
      <c r="A42" s="3" t="s">
        <v>79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21" ht="18.75" customHeight="1" x14ac:dyDescent="0.35">
      <c r="A43" s="3" t="s">
        <v>80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21" ht="15" customHeight="1" x14ac:dyDescent="0.35">
      <c r="A44" s="3" t="s">
        <v>81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21" ht="15.5" x14ac:dyDescent="0.3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21" ht="15.5" x14ac:dyDescent="0.3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21" ht="15.5" x14ac:dyDescent="0.35">
      <c r="A47" s="9" t="s">
        <v>82</v>
      </c>
      <c r="B47" s="3"/>
      <c r="C47" s="3"/>
      <c r="D47" s="3"/>
      <c r="E47" s="3"/>
      <c r="F47" s="3"/>
      <c r="G47" s="9" t="s">
        <v>83</v>
      </c>
      <c r="H47" s="9"/>
      <c r="I47" s="9"/>
      <c r="J47" s="3"/>
      <c r="K47" s="3"/>
    </row>
  </sheetData>
  <mergeCells count="14">
    <mergeCell ref="C13:G13"/>
    <mergeCell ref="C15:G15"/>
    <mergeCell ref="C11:G11"/>
    <mergeCell ref="A15:B15"/>
    <mergeCell ref="A13:B13"/>
    <mergeCell ref="A14:B14"/>
    <mergeCell ref="A1:I1"/>
    <mergeCell ref="A11:B11"/>
    <mergeCell ref="A12:B12"/>
    <mergeCell ref="A8:I8"/>
    <mergeCell ref="A9:I9"/>
    <mergeCell ref="C12:G12"/>
    <mergeCell ref="D5:G5"/>
    <mergeCell ref="A6:I6"/>
  </mergeCells>
  <phoneticPr fontId="25" type="noConversion"/>
  <pageMargins left="0.23622047244094491" right="0.23622047244094491" top="0.74803149606299213" bottom="0.74803149606299213" header="0.31496062992125984" footer="0.31496062992125984"/>
  <pageSetup paperSize="8" scale="65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2"/>
  <sheetViews>
    <sheetView zoomScaleNormal="100" workbookViewId="0">
      <selection activeCell="A6" sqref="A6:I6"/>
    </sheetView>
  </sheetViews>
  <sheetFormatPr defaultColWidth="9.1796875" defaultRowHeight="14.5" x14ac:dyDescent="0.35"/>
  <cols>
    <col min="1" max="1" width="13.7265625" customWidth="1"/>
    <col min="2" max="2" width="16.7265625" customWidth="1"/>
    <col min="3" max="3" width="14.453125" customWidth="1"/>
    <col min="4" max="6" width="13.7265625" customWidth="1"/>
    <col min="7" max="7" width="32" customWidth="1"/>
    <col min="8" max="24" width="13.7265625" customWidth="1"/>
    <col min="25" max="34" width="12.7265625" customWidth="1"/>
  </cols>
  <sheetData>
    <row r="1" spans="1:24" x14ac:dyDescent="0.35">
      <c r="A1" s="163"/>
      <c r="B1" s="163"/>
      <c r="C1" s="163"/>
      <c r="D1" s="163"/>
      <c r="E1" s="163"/>
      <c r="F1" s="163"/>
      <c r="G1" s="163"/>
      <c r="H1" s="163"/>
      <c r="I1" s="163"/>
      <c r="J1" s="1"/>
      <c r="K1" s="1"/>
      <c r="L1" s="1"/>
      <c r="M1" s="1"/>
      <c r="N1" s="1"/>
      <c r="O1" s="1"/>
    </row>
    <row r="6" spans="1:24" ht="18" x14ac:dyDescent="0.4">
      <c r="A6" s="164" t="s">
        <v>3</v>
      </c>
      <c r="B6" s="165"/>
      <c r="C6" s="165"/>
      <c r="D6" s="165"/>
      <c r="E6" s="165"/>
      <c r="F6" s="165"/>
      <c r="G6" s="165"/>
      <c r="H6" s="165"/>
      <c r="I6" s="165"/>
      <c r="J6" s="1"/>
      <c r="K6" s="1"/>
      <c r="L6" s="1"/>
      <c r="M6" s="1"/>
      <c r="N6" s="1"/>
      <c r="O6" s="1"/>
    </row>
    <row r="7" spans="1:24" ht="18" x14ac:dyDescent="0.4">
      <c r="A7" s="164" t="s">
        <v>84</v>
      </c>
      <c r="B7" s="165"/>
      <c r="C7" s="165"/>
      <c r="D7" s="165"/>
      <c r="E7" s="165"/>
      <c r="F7" s="165"/>
      <c r="G7" s="165"/>
      <c r="H7" s="165"/>
      <c r="I7" s="165"/>
      <c r="J7" s="1"/>
      <c r="K7" s="1"/>
      <c r="L7" s="1"/>
      <c r="M7" s="1"/>
      <c r="N7" s="1"/>
      <c r="O7" s="1"/>
    </row>
    <row r="8" spans="1:24" ht="18.5" thickBot="1" x14ac:dyDescent="0.45">
      <c r="A8" s="31"/>
      <c r="B8" s="32"/>
      <c r="C8" s="32"/>
      <c r="D8" s="32"/>
      <c r="E8" s="32"/>
      <c r="F8" s="32"/>
      <c r="G8" s="32"/>
      <c r="H8" s="32"/>
      <c r="I8" s="32"/>
      <c r="J8" s="1"/>
      <c r="K8" s="1"/>
      <c r="L8" s="1"/>
      <c r="M8" s="1"/>
      <c r="N8" s="1"/>
      <c r="O8" s="1"/>
    </row>
    <row r="9" spans="1:24" ht="57.75" customHeight="1" x14ac:dyDescent="0.35">
      <c r="A9" s="137" t="s">
        <v>5</v>
      </c>
      <c r="B9" s="138"/>
      <c r="C9" s="154" t="s">
        <v>6</v>
      </c>
      <c r="D9" s="155"/>
      <c r="E9" s="155"/>
      <c r="F9" s="155"/>
      <c r="G9" s="156"/>
      <c r="H9" s="32"/>
      <c r="I9" s="32"/>
      <c r="J9" s="1"/>
      <c r="K9" s="1"/>
      <c r="L9" s="1"/>
      <c r="M9" s="1"/>
      <c r="N9" s="1"/>
      <c r="O9" s="1"/>
    </row>
    <row r="10" spans="1:24" ht="15.75" customHeight="1" x14ac:dyDescent="0.35">
      <c r="A10" s="139" t="s">
        <v>7</v>
      </c>
      <c r="B10" s="140"/>
      <c r="C10" s="143" t="s">
        <v>8</v>
      </c>
      <c r="D10" s="144"/>
      <c r="E10" s="144"/>
      <c r="F10" s="144"/>
      <c r="G10" s="145"/>
      <c r="H10" s="1"/>
      <c r="I10" s="1"/>
      <c r="J10" s="1"/>
      <c r="K10" s="1"/>
      <c r="L10" s="1"/>
      <c r="M10" s="1"/>
      <c r="N10" s="1"/>
      <c r="O10" s="1"/>
    </row>
    <row r="11" spans="1:24" ht="43.9" customHeight="1" thickBot="1" x14ac:dyDescent="0.4">
      <c r="A11" s="159" t="s">
        <v>9</v>
      </c>
      <c r="B11" s="160"/>
      <c r="C11" s="148"/>
      <c r="D11" s="149"/>
      <c r="E11" s="149"/>
      <c r="F11" s="149"/>
      <c r="G11" s="150"/>
      <c r="H11" s="1"/>
      <c r="I11" s="1"/>
      <c r="J11" s="1"/>
      <c r="K11" s="1"/>
      <c r="L11" s="1"/>
      <c r="M11" s="1"/>
      <c r="N11" s="1"/>
      <c r="O11" s="1"/>
      <c r="W11" s="97"/>
    </row>
    <row r="12" spans="1:24" ht="36" customHeight="1" thickBot="1" x14ac:dyDescent="0.4">
      <c r="A12" s="161" t="s">
        <v>10</v>
      </c>
      <c r="B12" s="162"/>
      <c r="C12" s="87" t="s">
        <v>11</v>
      </c>
      <c r="D12" s="87"/>
      <c r="E12" s="87"/>
      <c r="F12" s="87"/>
      <c r="G12" s="88"/>
      <c r="H12" s="1"/>
      <c r="I12" s="1"/>
      <c r="J12" s="1"/>
      <c r="K12" s="1"/>
      <c r="L12" s="1"/>
      <c r="M12" s="1"/>
      <c r="N12" s="1"/>
      <c r="O12" s="1"/>
    </row>
    <row r="13" spans="1:24" ht="15.75" customHeight="1" thickBot="1" x14ac:dyDescent="0.4">
      <c r="A13" s="157" t="s">
        <v>12</v>
      </c>
      <c r="B13" s="158"/>
      <c r="C13" s="151"/>
      <c r="D13" s="152"/>
      <c r="E13" s="152"/>
      <c r="F13" s="152"/>
      <c r="G13" s="153"/>
      <c r="H13" s="1"/>
      <c r="I13" s="1"/>
      <c r="J13" s="1"/>
      <c r="K13" s="1"/>
      <c r="L13" s="1"/>
      <c r="M13" s="1"/>
      <c r="N13" s="1"/>
      <c r="O13" s="1"/>
    </row>
    <row r="14" spans="1:24" ht="15" thickBot="1" x14ac:dyDescent="0.4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4" x14ac:dyDescent="0.35">
      <c r="A15" s="113" t="s">
        <v>14</v>
      </c>
      <c r="B15" s="114" t="s">
        <v>15</v>
      </c>
      <c r="C15" s="114" t="s">
        <v>16</v>
      </c>
      <c r="D15" s="114" t="s">
        <v>17</v>
      </c>
      <c r="E15" s="115" t="s">
        <v>18</v>
      </c>
      <c r="F15" s="115" t="s">
        <v>19</v>
      </c>
      <c r="G15" s="116" t="s">
        <v>22</v>
      </c>
      <c r="H15" s="126" t="s">
        <v>22</v>
      </c>
      <c r="I15" s="114" t="s">
        <v>24</v>
      </c>
      <c r="J15" s="114" t="s">
        <v>24</v>
      </c>
      <c r="K15" s="114" t="s">
        <v>24</v>
      </c>
      <c r="L15" s="114" t="s">
        <v>24</v>
      </c>
      <c r="M15" s="105" t="s">
        <v>21</v>
      </c>
      <c r="N15" s="105" t="s">
        <v>21</v>
      </c>
      <c r="O15" s="105" t="s">
        <v>21</v>
      </c>
      <c r="P15" s="105" t="s">
        <v>21</v>
      </c>
      <c r="Q15" s="127" t="s">
        <v>85</v>
      </c>
      <c r="R15" s="105" t="s">
        <v>21</v>
      </c>
      <c r="S15" s="105" t="s">
        <v>21</v>
      </c>
      <c r="T15" s="105" t="s">
        <v>21</v>
      </c>
      <c r="U15" s="105" t="s">
        <v>21</v>
      </c>
      <c r="V15" s="105" t="s">
        <v>21</v>
      </c>
      <c r="W15" s="105" t="s">
        <v>21</v>
      </c>
      <c r="X15" s="128" t="s">
        <v>21</v>
      </c>
    </row>
    <row r="16" spans="1:24" s="33" customFormat="1" ht="84.5" x14ac:dyDescent="0.35">
      <c r="A16" s="117" t="s">
        <v>25</v>
      </c>
      <c r="B16" s="110" t="s">
        <v>26</v>
      </c>
      <c r="C16" s="110" t="s">
        <v>27</v>
      </c>
      <c r="D16" s="110" t="s">
        <v>86</v>
      </c>
      <c r="E16" s="110" t="s">
        <v>29</v>
      </c>
      <c r="F16" s="110" t="s">
        <v>30</v>
      </c>
      <c r="G16" s="111" t="s">
        <v>37</v>
      </c>
      <c r="H16" s="119" t="s">
        <v>87</v>
      </c>
      <c r="I16" s="110" t="s">
        <v>88</v>
      </c>
      <c r="J16" s="110" t="s">
        <v>89</v>
      </c>
      <c r="K16" s="110" t="s">
        <v>90</v>
      </c>
      <c r="L16" s="110" t="s">
        <v>91</v>
      </c>
      <c r="M16" s="110" t="s">
        <v>92</v>
      </c>
      <c r="N16" s="110" t="s">
        <v>93</v>
      </c>
      <c r="O16" s="110" t="s">
        <v>94</v>
      </c>
      <c r="P16" s="110" t="s">
        <v>95</v>
      </c>
      <c r="Q16" s="120" t="s">
        <v>96</v>
      </c>
      <c r="R16" s="120" t="s">
        <v>97</v>
      </c>
      <c r="S16" s="110" t="s">
        <v>98</v>
      </c>
      <c r="T16" s="110" t="s">
        <v>99</v>
      </c>
      <c r="U16" s="110" t="s">
        <v>100</v>
      </c>
      <c r="V16" s="110" t="s">
        <v>101</v>
      </c>
      <c r="W16" s="110" t="s">
        <v>102</v>
      </c>
      <c r="X16" s="129" t="s">
        <v>103</v>
      </c>
    </row>
    <row r="17" spans="1:25" ht="24.5" x14ac:dyDescent="0.35">
      <c r="A17" s="130" t="s">
        <v>22</v>
      </c>
      <c r="B17" s="102" t="s">
        <v>46</v>
      </c>
      <c r="C17" s="102" t="s">
        <v>47</v>
      </c>
      <c r="D17" s="102" t="s">
        <v>48</v>
      </c>
      <c r="E17" s="102" t="s">
        <v>49</v>
      </c>
      <c r="F17" s="102" t="s">
        <v>50</v>
      </c>
      <c r="G17" s="102" t="s">
        <v>57</v>
      </c>
      <c r="H17" s="102" t="s">
        <v>104</v>
      </c>
      <c r="I17" s="102" t="s">
        <v>105</v>
      </c>
      <c r="J17" s="102" t="s">
        <v>106</v>
      </c>
      <c r="K17" s="110" t="s">
        <v>107</v>
      </c>
      <c r="L17" s="121" t="s">
        <v>108</v>
      </c>
      <c r="M17" s="110" t="s">
        <v>109</v>
      </c>
      <c r="N17" s="110" t="s">
        <v>110</v>
      </c>
      <c r="O17" s="122" t="s">
        <v>111</v>
      </c>
      <c r="P17" s="122" t="s">
        <v>112</v>
      </c>
      <c r="Q17" s="102" t="s">
        <v>113</v>
      </c>
      <c r="R17" s="102" t="s">
        <v>114</v>
      </c>
      <c r="S17" s="123" t="s">
        <v>115</v>
      </c>
      <c r="T17" s="122" t="s">
        <v>116</v>
      </c>
      <c r="U17" s="110" t="s">
        <v>117</v>
      </c>
      <c r="V17" s="133" t="s">
        <v>118</v>
      </c>
      <c r="W17" s="124" t="s">
        <v>119</v>
      </c>
      <c r="X17" s="129" t="s">
        <v>120</v>
      </c>
    </row>
    <row r="18" spans="1:25" s="42" customFormat="1" ht="13" x14ac:dyDescent="0.3">
      <c r="A18" s="44">
        <f ca="1">TODAY()</f>
        <v>46264</v>
      </c>
      <c r="B18" s="46">
        <v>20001</v>
      </c>
      <c r="C18" s="49"/>
      <c r="D18" s="49" t="s">
        <v>121</v>
      </c>
      <c r="E18" s="46"/>
      <c r="F18" s="46"/>
      <c r="G18" s="45"/>
      <c r="H18" s="45"/>
      <c r="I18" s="49"/>
      <c r="J18" s="49"/>
      <c r="K18" s="49"/>
      <c r="L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99"/>
    </row>
    <row r="19" spans="1:25" s="42" customFormat="1" ht="13" x14ac:dyDescent="0.3">
      <c r="A19" s="44"/>
      <c r="B19" s="46">
        <v>20002</v>
      </c>
      <c r="C19" s="49" t="s">
        <v>68</v>
      </c>
      <c r="D19" s="49" t="s">
        <v>121</v>
      </c>
      <c r="E19" s="84">
        <v>66003008</v>
      </c>
      <c r="F19" s="46" t="s">
        <v>122</v>
      </c>
      <c r="G19" s="45">
        <v>46275</v>
      </c>
      <c r="H19" s="45">
        <v>46266</v>
      </c>
      <c r="I19" s="47" t="s">
        <v>123</v>
      </c>
      <c r="J19" s="49" t="s">
        <v>124</v>
      </c>
      <c r="K19" s="49" t="s">
        <v>125</v>
      </c>
      <c r="L19" s="49" t="s">
        <v>126</v>
      </c>
      <c r="M19" s="48">
        <v>1</v>
      </c>
      <c r="N19" s="48">
        <v>35050</v>
      </c>
      <c r="O19" s="48">
        <v>1666</v>
      </c>
      <c r="P19" s="48">
        <v>0</v>
      </c>
      <c r="Q19" s="48">
        <v>168</v>
      </c>
      <c r="R19" s="48">
        <v>144</v>
      </c>
      <c r="S19" s="48">
        <v>1356</v>
      </c>
      <c r="T19" s="48">
        <v>8</v>
      </c>
      <c r="U19" s="48">
        <f>+Tabulka152[[#This Row],[HRMZDA]]*0.32</f>
        <v>11216</v>
      </c>
      <c r="V19" s="48">
        <v>0</v>
      </c>
      <c r="W19" s="48">
        <f>+Tabulka152[[#This Row],[HRMZDA]]+Tabulka152[[#This Row],[ODVODYZDRASOC]]+Tabulka152[[#This Row],[NahradyNEMOC]]</f>
        <v>47622</v>
      </c>
      <c r="X19" s="99">
        <v>26213</v>
      </c>
      <c r="Y19" s="42" t="s">
        <v>74</v>
      </c>
    </row>
    <row r="20" spans="1:25" x14ac:dyDescent="0.35">
      <c r="A20" s="15"/>
      <c r="B20" s="35"/>
      <c r="C20" s="125"/>
      <c r="D20" s="125"/>
      <c r="E20" s="35"/>
      <c r="F20" s="35"/>
      <c r="G20" s="50"/>
      <c r="H20" s="50"/>
      <c r="I20" s="52"/>
      <c r="J20" s="52"/>
      <c r="K20" s="68"/>
      <c r="L20" s="68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109"/>
    </row>
    <row r="21" spans="1:25" x14ac:dyDescent="0.35">
      <c r="A21" s="15"/>
      <c r="B21" s="36"/>
      <c r="C21" s="10"/>
      <c r="D21" s="36"/>
      <c r="E21" s="36"/>
      <c r="F21" s="36"/>
      <c r="G21" s="47"/>
      <c r="H21" s="47"/>
      <c r="I21" s="47"/>
      <c r="J21" s="47"/>
      <c r="K21" s="47"/>
      <c r="L21" s="47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99"/>
    </row>
    <row r="22" spans="1:25" x14ac:dyDescent="0.35">
      <c r="A22" s="15"/>
      <c r="B22" s="35"/>
      <c r="C22" s="34"/>
      <c r="D22" s="35"/>
      <c r="E22" s="35"/>
      <c r="F22" s="35"/>
      <c r="G22" s="52"/>
      <c r="H22" s="52"/>
      <c r="I22" s="52"/>
      <c r="J22" s="52"/>
      <c r="K22" s="52"/>
      <c r="L22" s="52"/>
      <c r="M22" s="53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100"/>
    </row>
    <row r="23" spans="1:25" x14ac:dyDescent="0.35">
      <c r="A23" s="15"/>
      <c r="B23" s="36"/>
      <c r="C23" s="11"/>
      <c r="D23" s="11"/>
      <c r="E23" s="36"/>
      <c r="F23" s="36"/>
      <c r="G23" s="49"/>
      <c r="H23" s="47"/>
      <c r="I23" s="47"/>
      <c r="J23" s="49"/>
      <c r="K23" s="49"/>
      <c r="L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99"/>
    </row>
    <row r="24" spans="1:25" x14ac:dyDescent="0.35">
      <c r="A24" s="15"/>
      <c r="B24" s="85"/>
      <c r="C24" s="37"/>
      <c r="D24" s="37"/>
      <c r="E24" s="85"/>
      <c r="F24" s="85"/>
      <c r="G24" s="54"/>
      <c r="H24" s="66"/>
      <c r="I24" s="66"/>
      <c r="J24" s="54"/>
      <c r="K24" s="54"/>
      <c r="L24" s="54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100"/>
    </row>
    <row r="25" spans="1:25" x14ac:dyDescent="0.35">
      <c r="A25" s="15"/>
      <c r="B25" s="36"/>
      <c r="C25" s="11"/>
      <c r="D25" s="11"/>
      <c r="E25" s="36"/>
      <c r="F25" s="36"/>
      <c r="G25" s="49"/>
      <c r="H25" s="47"/>
      <c r="I25" s="47"/>
      <c r="J25" s="49"/>
      <c r="K25" s="49"/>
      <c r="L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99"/>
    </row>
    <row r="26" spans="1:25" x14ac:dyDescent="0.35">
      <c r="A26" s="15"/>
      <c r="B26" s="85"/>
      <c r="C26" s="37"/>
      <c r="D26" s="37"/>
      <c r="E26" s="85"/>
      <c r="F26" s="85"/>
      <c r="G26" s="54"/>
      <c r="H26" s="66"/>
      <c r="I26" s="66"/>
      <c r="J26" s="54"/>
      <c r="K26" s="54"/>
      <c r="L26" s="54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100"/>
    </row>
    <row r="27" spans="1:25" x14ac:dyDescent="0.35">
      <c r="A27" s="15"/>
      <c r="B27" s="36"/>
      <c r="C27" s="11"/>
      <c r="D27" s="11"/>
      <c r="E27" s="36"/>
      <c r="F27" s="36"/>
      <c r="G27" s="49"/>
      <c r="H27" s="47"/>
      <c r="I27" s="47"/>
      <c r="J27" s="49"/>
      <c r="K27" s="49"/>
      <c r="L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99"/>
    </row>
    <row r="28" spans="1:25" x14ac:dyDescent="0.35">
      <c r="A28" s="15"/>
      <c r="B28" s="85"/>
      <c r="C28" s="37"/>
      <c r="D28" s="37"/>
      <c r="E28" s="85"/>
      <c r="F28" s="85"/>
      <c r="G28" s="54"/>
      <c r="H28" s="66"/>
      <c r="I28" s="66"/>
      <c r="J28" s="54"/>
      <c r="K28" s="54"/>
      <c r="L28" s="54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100"/>
    </row>
    <row r="29" spans="1:25" x14ac:dyDescent="0.35">
      <c r="A29" s="15"/>
      <c r="B29" s="36"/>
      <c r="C29" s="11"/>
      <c r="D29" s="11"/>
      <c r="E29" s="36"/>
      <c r="F29" s="36"/>
      <c r="G29" s="49"/>
      <c r="H29" s="47"/>
      <c r="I29" s="47"/>
      <c r="J29" s="49"/>
      <c r="K29" s="49"/>
      <c r="L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99"/>
    </row>
    <row r="30" spans="1:25" x14ac:dyDescent="0.35">
      <c r="A30" s="15"/>
      <c r="B30" s="85"/>
      <c r="C30" s="37"/>
      <c r="D30" s="37"/>
      <c r="E30" s="85"/>
      <c r="F30" s="85"/>
      <c r="G30" s="54"/>
      <c r="H30" s="66"/>
      <c r="I30" s="66"/>
      <c r="J30" s="54"/>
      <c r="K30" s="54"/>
      <c r="L30" s="54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100"/>
    </row>
    <row r="31" spans="1:25" ht="15" thickBot="1" x14ac:dyDescent="0.4">
      <c r="A31" s="12"/>
      <c r="B31" s="86"/>
      <c r="C31" s="13"/>
      <c r="D31" s="13"/>
      <c r="E31" s="86"/>
      <c r="F31" s="86"/>
      <c r="G31" s="59"/>
      <c r="H31" s="67"/>
      <c r="I31" s="67"/>
      <c r="J31" s="59"/>
      <c r="K31" s="59"/>
      <c r="L31" s="59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3"/>
    </row>
    <row r="32" spans="1:25" ht="15.5" x14ac:dyDescent="0.3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5">
      <c r="A33" s="8" t="s">
        <v>76</v>
      </c>
      <c r="B33" s="3" t="s">
        <v>127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5.75" customHeight="1" x14ac:dyDescent="0.35">
      <c r="A34" s="7"/>
      <c r="B34" s="40" t="s">
        <v>128</v>
      </c>
      <c r="C34" s="40"/>
      <c r="D34" s="39"/>
      <c r="E34" s="39"/>
      <c r="F34" s="39"/>
      <c r="G34" s="39"/>
      <c r="H34" s="39"/>
      <c r="I34" s="39"/>
      <c r="J34" s="39"/>
      <c r="K34" s="39"/>
      <c r="L34" s="39"/>
      <c r="M34" s="3"/>
      <c r="N34" s="3"/>
      <c r="O34" s="3"/>
    </row>
    <row r="35" spans="1:15" ht="15.75" customHeight="1" x14ac:dyDescent="0.35">
      <c r="A35" s="7"/>
      <c r="B35" s="69" t="s">
        <v>129</v>
      </c>
      <c r="C35" s="69"/>
      <c r="D35" s="39"/>
      <c r="E35" s="39"/>
      <c r="F35" s="39"/>
      <c r="G35" s="39"/>
      <c r="H35" s="39"/>
      <c r="I35" s="39"/>
      <c r="J35" s="39"/>
      <c r="K35" s="39"/>
      <c r="L35" s="39"/>
      <c r="M35" s="3"/>
      <c r="N35" s="3"/>
      <c r="O35" s="3"/>
    </row>
    <row r="36" spans="1:15" ht="15.75" customHeight="1" x14ac:dyDescent="0.35">
      <c r="A36" s="7"/>
      <c r="B36" s="40"/>
      <c r="C36" s="40"/>
      <c r="D36" s="39"/>
      <c r="E36" s="39"/>
      <c r="F36" s="39"/>
      <c r="G36" s="39"/>
      <c r="H36" s="39"/>
      <c r="I36" s="39"/>
      <c r="J36" s="39"/>
      <c r="K36" s="39"/>
      <c r="L36" s="39"/>
      <c r="M36" s="3"/>
      <c r="N36" s="3"/>
      <c r="O36" s="3"/>
    </row>
    <row r="37" spans="1:15" ht="15.75" customHeight="1" x14ac:dyDescent="0.35">
      <c r="A37" s="3" t="s">
        <v>79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5">
      <c r="A38" s="3" t="s">
        <v>80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35">
      <c r="A39" s="3" t="s">
        <v>81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5.5" x14ac:dyDescent="0.3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5" x14ac:dyDescent="0.3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5.5" x14ac:dyDescent="0.35">
      <c r="A42" s="9" t="s">
        <v>82</v>
      </c>
      <c r="B42" s="3"/>
      <c r="C42" s="3"/>
      <c r="D42" s="3"/>
      <c r="E42" s="3"/>
      <c r="F42" s="3"/>
      <c r="G42" s="9" t="s">
        <v>130</v>
      </c>
      <c r="H42" s="9"/>
      <c r="I42" s="9"/>
      <c r="J42" s="3"/>
      <c r="K42" s="3"/>
      <c r="L42" s="3"/>
      <c r="M42" s="3"/>
      <c r="N42" s="3"/>
      <c r="O42" s="3"/>
    </row>
  </sheetData>
  <mergeCells count="12">
    <mergeCell ref="C11:G11"/>
    <mergeCell ref="A13:B13"/>
    <mergeCell ref="A1:I1"/>
    <mergeCell ref="A6:I6"/>
    <mergeCell ref="A7:I7"/>
    <mergeCell ref="A9:B9"/>
    <mergeCell ref="A11:B11"/>
    <mergeCell ref="A12:B12"/>
    <mergeCell ref="A10:B10"/>
    <mergeCell ref="C10:G10"/>
    <mergeCell ref="C9:G9"/>
    <mergeCell ref="C13:G13"/>
  </mergeCells>
  <dataValidations count="1">
    <dataValidation allowBlank="1" showErrorMessage="1" sqref="N17:P17 L17 X17 K16:X16 W11" xr:uid="{00000000-0002-0000-0100-000000000000}">
      <formula1>0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55" orientation="landscape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3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13.7265625" customWidth="1"/>
    <col min="2" max="2" width="15.54296875" customWidth="1"/>
    <col min="3" max="3" width="14.26953125" customWidth="1"/>
    <col min="4" max="6" width="13.7265625" customWidth="1"/>
    <col min="7" max="7" width="29.26953125" customWidth="1"/>
    <col min="8" max="14" width="13.7265625" customWidth="1"/>
    <col min="15" max="34" width="12.7265625" customWidth="1"/>
  </cols>
  <sheetData>
    <row r="1" spans="1:14" x14ac:dyDescent="0.35">
      <c r="A1" s="1"/>
      <c r="B1" s="1"/>
      <c r="C1" s="166"/>
      <c r="D1" s="166"/>
      <c r="E1" s="166"/>
      <c r="F1" s="166"/>
      <c r="G1" s="166"/>
      <c r="H1" s="166"/>
      <c r="I1" s="166"/>
    </row>
    <row r="6" spans="1:14" ht="18" x14ac:dyDescent="0.4">
      <c r="A6" s="164" t="s">
        <v>3</v>
      </c>
      <c r="B6" s="165"/>
      <c r="C6" s="165"/>
      <c r="D6" s="165"/>
      <c r="E6" s="165"/>
      <c r="F6" s="165"/>
      <c r="G6" s="165"/>
      <c r="H6" s="165"/>
      <c r="I6" s="165"/>
    </row>
    <row r="7" spans="1:14" ht="18" x14ac:dyDescent="0.4">
      <c r="A7" s="164" t="s">
        <v>131</v>
      </c>
      <c r="B7" s="165"/>
      <c r="C7" s="165"/>
      <c r="D7" s="165"/>
      <c r="E7" s="165"/>
      <c r="F7" s="165"/>
      <c r="G7" s="165"/>
      <c r="H7" s="165"/>
      <c r="I7" s="165"/>
    </row>
    <row r="8" spans="1:14" ht="18.5" thickBot="1" x14ac:dyDescent="0.45">
      <c r="A8" s="31"/>
      <c r="B8" s="32"/>
      <c r="C8" s="32"/>
      <c r="D8" s="32"/>
      <c r="E8" s="32"/>
      <c r="F8" s="32"/>
      <c r="G8" s="32"/>
      <c r="H8" s="32"/>
      <c r="I8" s="32"/>
    </row>
    <row r="9" spans="1:14" ht="27.65" customHeight="1" x14ac:dyDescent="0.35">
      <c r="A9" s="137" t="s">
        <v>5</v>
      </c>
      <c r="B9" s="138"/>
      <c r="C9" s="154" t="s">
        <v>6</v>
      </c>
      <c r="D9" s="155"/>
      <c r="E9" s="155"/>
      <c r="F9" s="155"/>
      <c r="G9" s="156"/>
      <c r="H9" s="32"/>
      <c r="I9" s="32"/>
    </row>
    <row r="10" spans="1:14" ht="15.75" customHeight="1" x14ac:dyDescent="0.35">
      <c r="A10" s="139" t="s">
        <v>7</v>
      </c>
      <c r="B10" s="140"/>
      <c r="C10" s="143" t="s">
        <v>8</v>
      </c>
      <c r="D10" s="144"/>
      <c r="E10" s="144"/>
      <c r="F10" s="144"/>
      <c r="G10" s="145"/>
      <c r="H10" s="1"/>
    </row>
    <row r="11" spans="1:14" ht="42.65" customHeight="1" thickBot="1" x14ac:dyDescent="0.4">
      <c r="A11" s="159" t="s">
        <v>9</v>
      </c>
      <c r="B11" s="160"/>
      <c r="C11" s="148"/>
      <c r="D11" s="149"/>
      <c r="E11" s="149"/>
      <c r="F11" s="149"/>
      <c r="G11" s="150"/>
      <c r="H11" s="1"/>
    </row>
    <row r="12" spans="1:14" ht="36" customHeight="1" thickBot="1" x14ac:dyDescent="0.4">
      <c r="A12" s="161" t="s">
        <v>10</v>
      </c>
      <c r="B12" s="162"/>
      <c r="C12" s="87" t="s">
        <v>11</v>
      </c>
      <c r="D12" s="87"/>
      <c r="E12" s="87"/>
      <c r="F12" s="87"/>
      <c r="G12" s="88"/>
      <c r="H12" s="1"/>
    </row>
    <row r="13" spans="1:14" ht="15" customHeight="1" thickBot="1" x14ac:dyDescent="0.4">
      <c r="A13" s="157" t="s">
        <v>12</v>
      </c>
      <c r="B13" s="158"/>
      <c r="C13" s="151"/>
      <c r="D13" s="152"/>
      <c r="E13" s="152"/>
      <c r="F13" s="152"/>
      <c r="G13" s="153"/>
      <c r="H13" s="1"/>
    </row>
    <row r="14" spans="1:14" ht="15" thickBot="1" x14ac:dyDescent="0.4">
      <c r="A14" s="16"/>
      <c r="B14" s="16"/>
      <c r="C14" s="16"/>
      <c r="D14" s="1"/>
      <c r="E14" s="1"/>
      <c r="F14" s="1"/>
      <c r="G14" s="1"/>
      <c r="H14" s="1"/>
    </row>
    <row r="15" spans="1:14" ht="15" thickBot="1" x14ac:dyDescent="0.4">
      <c r="A15" s="21" t="s">
        <v>14</v>
      </c>
      <c r="B15" s="22" t="s">
        <v>15</v>
      </c>
      <c r="C15" s="14" t="s">
        <v>16</v>
      </c>
      <c r="D15" s="22" t="s">
        <v>17</v>
      </c>
      <c r="E15" s="22" t="s">
        <v>18</v>
      </c>
      <c r="F15" s="22" t="s">
        <v>19</v>
      </c>
      <c r="G15" s="17" t="s">
        <v>20</v>
      </c>
      <c r="H15" s="18" t="s">
        <v>21</v>
      </c>
      <c r="I15" s="17" t="s">
        <v>24</v>
      </c>
      <c r="J15" s="17" t="s">
        <v>24</v>
      </c>
      <c r="K15" s="17" t="s">
        <v>132</v>
      </c>
      <c r="L15" s="17" t="s">
        <v>133</v>
      </c>
      <c r="M15" s="19" t="s">
        <v>22</v>
      </c>
      <c r="N15" s="20" t="s">
        <v>22</v>
      </c>
    </row>
    <row r="16" spans="1:14" ht="66" thickBot="1" x14ac:dyDescent="0.4">
      <c r="A16" s="23" t="s">
        <v>25</v>
      </c>
      <c r="B16" s="30" t="s">
        <v>26</v>
      </c>
      <c r="C16" s="30" t="s">
        <v>27</v>
      </c>
      <c r="D16" s="24" t="s">
        <v>86</v>
      </c>
      <c r="E16" s="24" t="s">
        <v>29</v>
      </c>
      <c r="F16" s="24" t="s">
        <v>30</v>
      </c>
      <c r="G16" s="24" t="s">
        <v>34</v>
      </c>
      <c r="H16" s="25" t="s">
        <v>134</v>
      </c>
      <c r="I16" s="24" t="s">
        <v>88</v>
      </c>
      <c r="J16" s="24" t="s">
        <v>89</v>
      </c>
      <c r="K16" s="24" t="s">
        <v>135</v>
      </c>
      <c r="L16" s="24" t="s">
        <v>136</v>
      </c>
      <c r="M16" s="26" t="s">
        <v>137</v>
      </c>
      <c r="N16" s="27" t="s">
        <v>138</v>
      </c>
    </row>
    <row r="17" spans="1:15" ht="27" thickBot="1" x14ac:dyDescent="0.4">
      <c r="A17" s="28" t="s">
        <v>22</v>
      </c>
      <c r="B17" s="70" t="s">
        <v>46</v>
      </c>
      <c r="C17" s="70" t="s">
        <v>139</v>
      </c>
      <c r="D17" s="71" t="s">
        <v>48</v>
      </c>
      <c r="E17" s="29" t="s">
        <v>49</v>
      </c>
      <c r="F17" s="29" t="s">
        <v>50</v>
      </c>
      <c r="G17" s="29" t="s">
        <v>54</v>
      </c>
      <c r="H17" s="29" t="s">
        <v>140</v>
      </c>
      <c r="I17" s="29" t="s">
        <v>105</v>
      </c>
      <c r="J17" s="29" t="s">
        <v>106</v>
      </c>
      <c r="K17" s="29" t="s">
        <v>141</v>
      </c>
      <c r="L17" s="29" t="s">
        <v>142</v>
      </c>
      <c r="M17" s="29" t="s">
        <v>143</v>
      </c>
      <c r="N17" s="38" t="s">
        <v>144</v>
      </c>
    </row>
    <row r="18" spans="1:15" x14ac:dyDescent="0.35">
      <c r="A18" s="73">
        <f ca="1">TODAY()</f>
        <v>46264</v>
      </c>
      <c r="B18" s="77" t="s">
        <v>145</v>
      </c>
      <c r="C18" s="89"/>
      <c r="D18" s="77" t="s">
        <v>146</v>
      </c>
      <c r="E18" s="64"/>
      <c r="F18" s="74"/>
      <c r="G18" s="74"/>
      <c r="H18" s="65"/>
      <c r="I18" s="64"/>
      <c r="J18" s="64"/>
      <c r="K18" s="64"/>
      <c r="L18" s="64"/>
      <c r="M18" s="72"/>
      <c r="N18" s="78"/>
      <c r="O18" s="42"/>
    </row>
    <row r="19" spans="1:15" s="42" customFormat="1" ht="13" x14ac:dyDescent="0.3">
      <c r="A19" s="44"/>
      <c r="B19" s="46">
        <v>3002</v>
      </c>
      <c r="C19" s="49" t="s">
        <v>68</v>
      </c>
      <c r="D19" s="49" t="s">
        <v>146</v>
      </c>
      <c r="E19" s="46">
        <v>66003008</v>
      </c>
      <c r="F19" s="46" t="s">
        <v>147</v>
      </c>
      <c r="G19" s="46" t="s">
        <v>148</v>
      </c>
      <c r="H19" s="48">
        <v>128</v>
      </c>
      <c r="I19" s="49" t="s">
        <v>149</v>
      </c>
      <c r="J19" s="49" t="s">
        <v>150</v>
      </c>
      <c r="K19" s="49" t="s">
        <v>151</v>
      </c>
      <c r="L19" s="49" t="s">
        <v>152</v>
      </c>
      <c r="M19" s="45">
        <v>46053</v>
      </c>
      <c r="N19" s="90">
        <v>46053</v>
      </c>
      <c r="O19" s="41" t="s">
        <v>74</v>
      </c>
    </row>
    <row r="20" spans="1:15" x14ac:dyDescent="0.35">
      <c r="A20" s="43"/>
      <c r="B20" s="79"/>
      <c r="C20" s="79"/>
      <c r="D20" s="80"/>
      <c r="E20" s="80"/>
      <c r="F20" s="80"/>
      <c r="G20" s="80"/>
      <c r="H20" s="81"/>
      <c r="I20" s="82"/>
      <c r="J20" s="79"/>
      <c r="K20" s="80"/>
      <c r="L20" s="83"/>
      <c r="M20" s="80"/>
      <c r="N20" s="91"/>
    </row>
    <row r="21" spans="1:15" x14ac:dyDescent="0.35">
      <c r="A21" s="44"/>
      <c r="B21" s="45"/>
      <c r="C21" s="45"/>
      <c r="D21" s="46"/>
      <c r="E21" s="46"/>
      <c r="F21" s="46"/>
      <c r="G21" s="46"/>
      <c r="H21" s="48"/>
      <c r="I21" s="47"/>
      <c r="J21" s="45"/>
      <c r="K21" s="46"/>
      <c r="L21" s="49"/>
      <c r="M21" s="46"/>
      <c r="N21" s="92"/>
    </row>
    <row r="22" spans="1:15" x14ac:dyDescent="0.35">
      <c r="A22" s="44"/>
      <c r="B22" s="50"/>
      <c r="C22" s="50"/>
      <c r="D22" s="51"/>
      <c r="E22" s="51"/>
      <c r="F22" s="51"/>
      <c r="G22" s="51"/>
      <c r="H22" s="53"/>
      <c r="I22" s="52"/>
      <c r="J22" s="50"/>
      <c r="K22" s="51"/>
      <c r="L22" s="68"/>
      <c r="M22" s="51"/>
      <c r="N22" s="93"/>
    </row>
    <row r="23" spans="1:15" x14ac:dyDescent="0.35">
      <c r="A23" s="44"/>
      <c r="B23" s="49"/>
      <c r="C23" s="49"/>
      <c r="D23" s="49"/>
      <c r="E23" s="49"/>
      <c r="F23" s="46"/>
      <c r="G23" s="46"/>
      <c r="H23" s="48"/>
      <c r="I23" s="47"/>
      <c r="J23" s="49"/>
      <c r="K23" s="49"/>
      <c r="L23" s="49"/>
      <c r="M23" s="49"/>
      <c r="N23" s="94"/>
    </row>
    <row r="24" spans="1:15" x14ac:dyDescent="0.35">
      <c r="A24" s="44"/>
      <c r="B24" s="54"/>
      <c r="C24" s="54"/>
      <c r="D24" s="54"/>
      <c r="E24" s="54"/>
      <c r="F24" s="57"/>
      <c r="G24" s="57"/>
      <c r="H24" s="56"/>
      <c r="I24" s="66"/>
      <c r="J24" s="54"/>
      <c r="K24" s="54"/>
      <c r="L24" s="54"/>
      <c r="M24" s="54"/>
      <c r="N24" s="95"/>
    </row>
    <row r="25" spans="1:15" x14ac:dyDescent="0.35">
      <c r="A25" s="44"/>
      <c r="B25" s="49"/>
      <c r="C25" s="49"/>
      <c r="D25" s="49"/>
      <c r="E25" s="49"/>
      <c r="F25" s="46"/>
      <c r="G25" s="46"/>
      <c r="H25" s="48"/>
      <c r="I25" s="47"/>
      <c r="J25" s="49"/>
      <c r="K25" s="49"/>
      <c r="L25" s="49"/>
      <c r="M25" s="49"/>
      <c r="N25" s="94"/>
    </row>
    <row r="26" spans="1:15" x14ac:dyDescent="0.35">
      <c r="A26" s="44"/>
      <c r="B26" s="54"/>
      <c r="C26" s="54"/>
      <c r="D26" s="54"/>
      <c r="E26" s="54"/>
      <c r="F26" s="57"/>
      <c r="G26" s="57"/>
      <c r="H26" s="56"/>
      <c r="I26" s="66"/>
      <c r="J26" s="54"/>
      <c r="K26" s="54"/>
      <c r="L26" s="54"/>
      <c r="M26" s="54"/>
      <c r="N26" s="95"/>
    </row>
    <row r="27" spans="1:15" x14ac:dyDescent="0.35">
      <c r="A27" s="44"/>
      <c r="B27" s="49"/>
      <c r="C27" s="49"/>
      <c r="D27" s="49"/>
      <c r="E27" s="49"/>
      <c r="F27" s="46"/>
      <c r="G27" s="46"/>
      <c r="H27" s="48"/>
      <c r="I27" s="47"/>
      <c r="J27" s="49"/>
      <c r="K27" s="49"/>
      <c r="L27" s="49"/>
      <c r="M27" s="49"/>
      <c r="N27" s="94"/>
    </row>
    <row r="28" spans="1:15" x14ac:dyDescent="0.35">
      <c r="A28" s="44"/>
      <c r="B28" s="54"/>
      <c r="C28" s="54"/>
      <c r="D28" s="54"/>
      <c r="E28" s="54"/>
      <c r="F28" s="57"/>
      <c r="G28" s="57"/>
      <c r="H28" s="56"/>
      <c r="I28" s="66"/>
      <c r="J28" s="54"/>
      <c r="K28" s="54"/>
      <c r="L28" s="54"/>
      <c r="M28" s="54"/>
      <c r="N28" s="95"/>
    </row>
    <row r="29" spans="1:15" x14ac:dyDescent="0.35">
      <c r="A29" s="44"/>
      <c r="B29" s="49"/>
      <c r="C29" s="49"/>
      <c r="D29" s="49"/>
      <c r="E29" s="49"/>
      <c r="F29" s="46"/>
      <c r="G29" s="46"/>
      <c r="H29" s="48"/>
      <c r="I29" s="47"/>
      <c r="J29" s="49"/>
      <c r="K29" s="49"/>
      <c r="L29" s="49"/>
      <c r="M29" s="49"/>
      <c r="N29" s="94"/>
    </row>
    <row r="30" spans="1:15" x14ac:dyDescent="0.35">
      <c r="A30" s="44"/>
      <c r="B30" s="54"/>
      <c r="C30" s="54"/>
      <c r="D30" s="54"/>
      <c r="E30" s="54"/>
      <c r="F30" s="57"/>
      <c r="G30" s="57"/>
      <c r="H30" s="56"/>
      <c r="I30" s="66"/>
      <c r="J30" s="54"/>
      <c r="K30" s="54"/>
      <c r="L30" s="54"/>
      <c r="M30" s="54"/>
      <c r="N30" s="95"/>
    </row>
    <row r="31" spans="1:15" x14ac:dyDescent="0.35">
      <c r="A31" s="44"/>
      <c r="B31" s="49"/>
      <c r="C31" s="49"/>
      <c r="D31" s="49"/>
      <c r="E31" s="47"/>
      <c r="F31" s="46"/>
      <c r="G31" s="46"/>
      <c r="H31" s="48"/>
      <c r="I31" s="45"/>
      <c r="J31" s="45"/>
      <c r="K31" s="49"/>
      <c r="L31" s="49"/>
      <c r="M31" s="45"/>
      <c r="N31" s="94"/>
    </row>
    <row r="32" spans="1:15" x14ac:dyDescent="0.35">
      <c r="A32" s="44"/>
      <c r="B32" s="50"/>
      <c r="C32" s="50"/>
      <c r="D32" s="51"/>
      <c r="E32" s="51"/>
      <c r="F32" s="51"/>
      <c r="G32" s="51"/>
      <c r="H32" s="53"/>
      <c r="I32" s="52"/>
      <c r="J32" s="50"/>
      <c r="K32" s="51"/>
      <c r="L32" s="68"/>
      <c r="M32" s="51"/>
      <c r="N32" s="93"/>
    </row>
    <row r="33" spans="1:14" ht="15" thickBot="1" x14ac:dyDescent="0.4">
      <c r="A33" s="58"/>
      <c r="B33" s="59"/>
      <c r="C33" s="59"/>
      <c r="D33" s="59"/>
      <c r="E33" s="67"/>
      <c r="F33" s="61"/>
      <c r="G33" s="61"/>
      <c r="H33" s="60"/>
      <c r="I33" s="62"/>
      <c r="J33" s="62"/>
      <c r="K33" s="59"/>
      <c r="L33" s="59"/>
      <c r="M33" s="62"/>
      <c r="N33" s="96"/>
    </row>
    <row r="34" spans="1:14" ht="15.5" x14ac:dyDescent="0.35">
      <c r="A34" s="7"/>
      <c r="B34" s="3"/>
      <c r="C34" s="3"/>
      <c r="D34" s="3"/>
      <c r="E34" s="3"/>
      <c r="F34" s="3"/>
      <c r="G34" s="3"/>
      <c r="H34" s="3"/>
    </row>
    <row r="35" spans="1:14" x14ac:dyDescent="0.35">
      <c r="A35" s="8" t="s">
        <v>76</v>
      </c>
      <c r="B35" s="3" t="s">
        <v>153</v>
      </c>
      <c r="C35" s="3"/>
      <c r="D35" s="3"/>
      <c r="E35" s="3"/>
      <c r="F35" s="3"/>
      <c r="G35" s="3"/>
      <c r="H35" s="3"/>
    </row>
    <row r="36" spans="1:14" x14ac:dyDescent="0.35">
      <c r="A36" s="8"/>
      <c r="B36" s="69" t="s">
        <v>154</v>
      </c>
      <c r="C36" s="69"/>
      <c r="D36" s="3"/>
      <c r="E36" s="3"/>
      <c r="F36" s="3"/>
      <c r="G36" s="3"/>
      <c r="H36" s="3"/>
    </row>
    <row r="37" spans="1:14" ht="15.5" x14ac:dyDescent="0.35">
      <c r="A37" s="7"/>
      <c r="B37" s="3"/>
      <c r="C37" s="3"/>
      <c r="D37" s="3"/>
      <c r="E37" s="3"/>
      <c r="F37" s="3"/>
      <c r="G37" s="3"/>
      <c r="H37" s="3"/>
    </row>
    <row r="38" spans="1:14" x14ac:dyDescent="0.35">
      <c r="A38" s="3" t="s">
        <v>79</v>
      </c>
      <c r="B38" s="3"/>
      <c r="C38" s="3"/>
      <c r="D38" s="3"/>
      <c r="E38" s="3"/>
      <c r="F38" s="3"/>
      <c r="G38" s="3"/>
      <c r="H38" s="3"/>
    </row>
    <row r="39" spans="1:14" x14ac:dyDescent="0.35">
      <c r="A39" s="3" t="s">
        <v>80</v>
      </c>
      <c r="B39" s="3"/>
      <c r="C39" s="3"/>
      <c r="D39" s="3"/>
      <c r="E39" s="3"/>
      <c r="F39" s="3"/>
      <c r="G39" s="3"/>
      <c r="H39" s="3"/>
    </row>
    <row r="40" spans="1:14" x14ac:dyDescent="0.35">
      <c r="A40" s="3" t="s">
        <v>81</v>
      </c>
      <c r="B40" s="3"/>
      <c r="C40" s="3"/>
      <c r="D40" s="3"/>
      <c r="E40" s="3"/>
      <c r="F40" s="3"/>
      <c r="G40" s="3"/>
      <c r="H40" s="3"/>
    </row>
    <row r="41" spans="1:14" ht="15.5" x14ac:dyDescent="0.35">
      <c r="A41" s="7"/>
      <c r="B41" s="3"/>
      <c r="C41" s="3"/>
      <c r="D41" s="3"/>
      <c r="E41" s="3"/>
      <c r="F41" s="3"/>
      <c r="G41" s="3"/>
      <c r="H41" s="3"/>
    </row>
    <row r="42" spans="1:14" ht="15.5" x14ac:dyDescent="0.35">
      <c r="A42" s="7"/>
      <c r="B42" s="3"/>
      <c r="C42" s="3"/>
      <c r="D42" s="3"/>
      <c r="E42" s="3"/>
      <c r="F42" s="3"/>
      <c r="G42" s="3"/>
      <c r="H42" s="3"/>
    </row>
    <row r="43" spans="1:14" ht="15.5" x14ac:dyDescent="0.35">
      <c r="A43" s="9" t="s">
        <v>82</v>
      </c>
      <c r="B43" s="3"/>
      <c r="C43" s="3"/>
      <c r="D43" s="3"/>
      <c r="E43" s="9"/>
      <c r="F43" s="9" t="s">
        <v>83</v>
      </c>
      <c r="G43" s="3"/>
      <c r="H43" s="3"/>
    </row>
  </sheetData>
  <mergeCells count="12">
    <mergeCell ref="C1:I1"/>
    <mergeCell ref="C13:G13"/>
    <mergeCell ref="A13:B13"/>
    <mergeCell ref="A11:B11"/>
    <mergeCell ref="A12:B12"/>
    <mergeCell ref="A6:I6"/>
    <mergeCell ref="A7:I7"/>
    <mergeCell ref="A9:B9"/>
    <mergeCell ref="A10:B10"/>
    <mergeCell ref="C9:G9"/>
    <mergeCell ref="C10:G10"/>
    <mergeCell ref="C11:G11"/>
  </mergeCells>
  <pageMargins left="0.23622047244094491" right="0.23622047244094491" top="0.74803149606299213" bottom="0.74803149606299213" header="0.31496062992125984" footer="0.31496062992125984"/>
  <pageSetup paperSize="8" scale="88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Výkaz způbobilých výdajů_SD-1</vt:lpstr>
      <vt:lpstr>SD-2</vt:lpstr>
      <vt:lpstr>SD-3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Skalická Nikola</dc:creator>
  <cp:keywords/>
  <dc:description/>
  <cp:lastModifiedBy>Dimitrovová Kateřina, Mgr.</cp:lastModifiedBy>
  <cp:revision/>
  <dcterms:created xsi:type="dcterms:W3CDTF">2017-11-02T12:15:59Z</dcterms:created>
  <dcterms:modified xsi:type="dcterms:W3CDTF">2026-08-30T14:52:33Z</dcterms:modified>
  <cp:category/>
  <cp:contentStatus/>
</cp:coreProperties>
</file>