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17"/>
  <workbookPr/>
  <mc:AlternateContent xmlns:mc="http://schemas.openxmlformats.org/markup-compatibility/2006">
    <mc:Choice Requires="x15">
      <x15ac:absPath xmlns:x15ac="http://schemas.microsoft.com/office/spreadsheetml/2010/11/ac" url="https://kcict-my.sharepoint.com/personal/mzulichterovas_mznet_cz/Documents/STRATEGIE pro vzácná onemocnění/Implementační plány NSVO/IP struktura + PRIORITIZACE/"/>
    </mc:Choice>
  </mc:AlternateContent>
  <xr:revisionPtr revIDLastSave="2323" documentId="8_{5518CFA7-DDCD-4D1D-A413-EB7EB60255DD}" xr6:coauthVersionLast="47" xr6:coauthVersionMax="47" xr10:uidLastSave="{216C0062-7E32-45B2-9938-82DA85CC2C33}"/>
  <bookViews>
    <workbookView xWindow="-120" yWindow="-120" windowWidth="29040" windowHeight="15720" xr2:uid="{00000000-000D-0000-FFFF-FFFF00000000}"/>
  </bookViews>
  <sheets>
    <sheet name="Logický rámec realizace NSVO" sheetId="1" r:id="rId1"/>
    <sheet name="přehled aktérů" sheetId="3" r:id="rId2"/>
    <sheet name="ABC prioritizace" sheetId="4" r:id="rId3"/>
    <sheet name="Kategorie nákladů a zdrojů" sheetId="5" r:id="rId4"/>
    <sheet name="rozbalovací seznam" sheetId="2" r:id="rId5"/>
  </sheets>
  <definedNames>
    <definedName name="_xlnm._FilterDatabase" localSheetId="0" hidden="1">'Logický rámec realizace NSVO'!$A$1:$U$77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2" l="1"/>
  <c r="B3" i="2"/>
</calcChain>
</file>

<file path=xl/sharedStrings.xml><?xml version="1.0" encoding="utf-8"?>
<sst xmlns="http://schemas.openxmlformats.org/spreadsheetml/2006/main" count="1137" uniqueCount="435">
  <si>
    <t>Číslo opatření</t>
  </si>
  <si>
    <t xml:space="preserve">Strategický cíl </t>
  </si>
  <si>
    <t xml:space="preserve">Specifický cíl </t>
  </si>
  <si>
    <t>Fáze realizace</t>
  </si>
  <si>
    <t xml:space="preserve">"Průrezového charakteru" napříč fázemi </t>
  </si>
  <si>
    <t>Priorita</t>
  </si>
  <si>
    <t>Opatření</t>
  </si>
  <si>
    <t>Plněno prostředníctvím jiné strategie</t>
  </si>
  <si>
    <t xml:space="preserve">Konkrétní strategie, jakými je opatření plněno </t>
  </si>
  <si>
    <t>Stav realizace</t>
  </si>
  <si>
    <t>Stav plnění k 2029</t>
  </si>
  <si>
    <t>Stav plnění k 2032</t>
  </si>
  <si>
    <t>Stav plnění k 2035</t>
  </si>
  <si>
    <t>Termín splnění F1</t>
  </si>
  <si>
    <t>Termín splnění F2</t>
  </si>
  <si>
    <t>Termín splnění F3</t>
  </si>
  <si>
    <t>Garant cíle</t>
  </si>
  <si>
    <t>Potencionálně možné náklady/na 3 roky (suma v Kč)</t>
  </si>
  <si>
    <t>Možný hlavní zdroj financí</t>
  </si>
  <si>
    <t xml:space="preserve">Riziko (hlavní) </t>
  </si>
  <si>
    <t>Poznámky</t>
  </si>
  <si>
    <t>1 </t>
  </si>
  <si>
    <t>1. Péče zaměřená na pacienta</t>
  </si>
  <si>
    <t xml:space="preserve">1.1. </t>
  </si>
  <si>
    <t>fáze 1 (2027-29)</t>
  </si>
  <si>
    <t>C</t>
  </si>
  <si>
    <t>Zavést systém kvalitní, citlivé a strukturované komunikace s pacienty a jejich blízkými, včetně rozvoje komunikačních kompetencí zdravotnického personálu, podpory sdíleného rozhodování a poskytování psychologické a sociální podpory. </t>
  </si>
  <si>
    <t>návrh</t>
  </si>
  <si>
    <t>31.12.2029</t>
  </si>
  <si>
    <t>MZD OPP+PO</t>
  </si>
  <si>
    <t xml:space="preserve">Ostatní zdroje </t>
  </si>
  <si>
    <t>akceptační</t>
  </si>
  <si>
    <t>2 </t>
  </si>
  <si>
    <t>fáze 2 (2030-32)</t>
  </si>
  <si>
    <t>Specializované pracoviště má k dispozici psychologické a sociální poradenství a další péči v této oblasti pro pacienty a jejich blízké. </t>
  </si>
  <si>
    <t>31.12.2032</t>
  </si>
  <si>
    <t>x</t>
  </si>
  <si>
    <t>kapacitní/personální</t>
  </si>
  <si>
    <t>3 </t>
  </si>
  <si>
    <t>Rozvíjet edukaci a podporu pacientů a jejich blízkých prostřednictvím pacientských organizací s cílem posílit informovanost, soběstačnost a schopnost vyjadřovat své potřeby. </t>
  </si>
  <si>
    <t>organizační/procesní</t>
  </si>
  <si>
    <t>4 </t>
  </si>
  <si>
    <t>Zavést a rozvíjet koncept tzv. spojených (sdílených) ambulancí (z angl. shared clinics), které umožní souběžnou přítomnost více odborníků a pacienta a podpoří jeho aktivní zapojení do tvorby diagnostického a léčebného plánu. </t>
  </si>
  <si>
    <t>Veřejné zdravotní pojištění</t>
  </si>
  <si>
    <t>5 </t>
  </si>
  <si>
    <t>Posílit respektování práv a preferencí pacientů a jejich blízkých, podpořit jejich hlas a aktivní účast na rozhodování o péči, včetně spolupráce s ombudsmanem pro řešení podnětů. </t>
  </si>
  <si>
    <t>6 </t>
  </si>
  <si>
    <t>Podporovat rozvoj pacientské advokacie jako nástroje pro zlepšení postavení pacientů ve zdravotním a sociálním systému. </t>
  </si>
  <si>
    <t>7 </t>
  </si>
  <si>
    <t>Zástupci pacientů nominovaní příslušnou pacientskou organizací jsou spolupracující součástí struktury národních referenčních sítí (strategický cíl č. 2) a mohou se podílet na přípravě standardů péče. </t>
  </si>
  <si>
    <t>8 </t>
  </si>
  <si>
    <t>B</t>
  </si>
  <si>
    <t>Začlenit témata týkající se vzácných onemocnění a pacientských organizací do pregraduálních i postgraduálních vzdělávacích programů studentů lékařských, nelékařských zdravotnických a sociálních oborů, aby se zvýšila informovanost budoucích odborníků. </t>
  </si>
  <si>
    <t>9 </t>
  </si>
  <si>
    <t>1.2.</t>
  </si>
  <si>
    <t>Pacienti a jejich blízcí v CVSP-VO dostávají informace o onemocnění, možnostech léčby, dostupné podpoře a právech, tak aby jim to umožnilo porozumět své situaci, vyjádřit preference a aktivně se podílet na rozhodování a tvorbě plánu péče, s ohledem na jejich individuální potřeby. Pacienti se aktivně o tyto informace zajímají. </t>
  </si>
  <si>
    <t>10 </t>
  </si>
  <si>
    <t>Informační materiály pro pacienty jsou připravovány ve spolupráci s odborníky a zástupci pacientů, s důrazem na srozumitelnost a praktickou použitelnost pro různé věkové skupiny a úroveň orientace v zdravotní problematice. </t>
  </si>
  <si>
    <t>finanční</t>
  </si>
  <si>
    <t>11 </t>
  </si>
  <si>
    <t>Informace o péči jsou poskytované v jazykově dostupné a laicky srozumitelné formě, přizpůsobené věku a komunikačním potřebám pacientů. </t>
  </si>
  <si>
    <t>12 </t>
  </si>
  <si>
    <t>Stanovit komunikační postup pro sdělování diagnózy v CVSP-VO, orientovaný na citlivý přístup a respekt k pacientovi, zahrnující dostatek času na vysvětlení, možnost přítomnosti blízké osoby, poskytování srozumitelných informačních materiálů, nabídku psychologické a sociální podpory. </t>
  </si>
  <si>
    <t>13 </t>
  </si>
  <si>
    <t>Nastavit proces systematického zjišťování zpětné vazby od pacientů, včetně mechanismu analýzy a řešení nedostatků pro zlepšení kvality péče. </t>
  </si>
  <si>
    <t>Zdraví 2035</t>
  </si>
  <si>
    <t>technologické/datové</t>
  </si>
  <si>
    <t>14 </t>
  </si>
  <si>
    <t>Zajistit možnost peer-podpory, kdy pacienti mohou sdílet zkušenosti s vyškolenými pacienty se stejným onemocněním. </t>
  </si>
  <si>
    <t>15 </t>
  </si>
  <si>
    <t>Zavést telemedicínské konzultace s důrazem na bezpečnost a standardizaci přenosu dat, aby se snížila nutnost osobních návštěv. (op.č.29)</t>
  </si>
  <si>
    <t>NSEZ</t>
  </si>
  <si>
    <t>NSEZ/zdraví 2035</t>
  </si>
  <si>
    <t>16 </t>
  </si>
  <si>
    <t>Zajistit bezpečný online přístup pacientů k jejich zdravotním údajům prostřednictvím propojených digitálních systémů. Pacienti mají možnost nahlížet do svých elektronických zdravotních záznamů, kontrolovat jejich sdílení a využívat digitální nástroje pro aktivní zapojení do péče o vlastní zdraví. </t>
  </si>
  <si>
    <t>17 </t>
  </si>
  <si>
    <t>Podporovat a zvyšovat digitální zdravotní gramotnost pacientů a jejich blízkých, aby mohli aktivně využívat moderní technologie ve zdravotnictví. </t>
  </si>
  <si>
    <t>NSEZ, Zdraví 2035</t>
  </si>
  <si>
    <t>Státní rozpočet_MZ</t>
  </si>
  <si>
    <t>18 </t>
  </si>
  <si>
    <t>Pacientské organizace se podílejí na implementaci této NSVO 2026-2035, jejím monitoringu a vyhodnocování. </t>
  </si>
  <si>
    <t>19 </t>
  </si>
  <si>
    <t>2. Zvýšení efektivní a kvality zdravotní péče</t>
  </si>
  <si>
    <t>2.1.</t>
  </si>
  <si>
    <t>A</t>
  </si>
  <si>
    <t>Analýza dostupných dat o poskytování péče pacientům s VO (v NZIS a Národním registru VO). </t>
  </si>
  <si>
    <t>MZD OZP 1 a 4</t>
  </si>
  <si>
    <t>20 </t>
  </si>
  <si>
    <t>Vyhodnocení získaných informací a odpovídající úprava stávajících nebo nastavení nových systémových opatření např. v podobě specifických standardů péče pro jednotlivé skupiny VO. </t>
  </si>
  <si>
    <t>21 </t>
  </si>
  <si>
    <t>Vytvoření struktury pro zajištění péče o pacienty s nediagnostikovanými vzácnými onemocněními. </t>
  </si>
  <si>
    <t>22 </t>
  </si>
  <si>
    <t>Zavádění dostupných nových forem poskytování péče do klinické praxe. </t>
  </si>
  <si>
    <t>23 </t>
  </si>
  <si>
    <t>Stanovení indikátorů kvality a efektivity specializované péče v centrech pro VO. </t>
  </si>
  <si>
    <t>24 </t>
  </si>
  <si>
    <t xml:space="preserve">Vytvoření standardů přechodové péče (pediatrické specializované péče do péče pro dospělé) a provázaní jejich nároků s úhradovými mechanismy. </t>
  </si>
  <si>
    <t>25 </t>
  </si>
  <si>
    <t>2.2.</t>
  </si>
  <si>
    <t>CVSP-VO jsou vybavena moderními technologiemi pro diagnostiku, léčbu, monitoraci a management péče o pacienty s VO. </t>
  </si>
  <si>
    <t>26 </t>
  </si>
  <si>
    <t>Rozvoj mezinárodní odborné spolupráce prostřednictvím systému CPMS. </t>
  </si>
  <si>
    <t>27 </t>
  </si>
  <si>
    <t>Multidisciplinární systematické hodnocení (HTA) centralizovaně shromážděných dat a výsledků léčebných postupů za účelem optimalizace systému úhrad specializované péče reflektující technologický rozvoj. </t>
  </si>
  <si>
    <t>28 </t>
  </si>
  <si>
    <t>Zavést funkční mechanismus pro systematické předávání výstupů Poradního orgánu pro ORPHAN léčiva příslušným profesím zapojeným do péče o pacienty se vzácnými onemocněními.</t>
  </si>
  <si>
    <t>29 </t>
  </si>
  <si>
    <t>Vyhodnocení způsobů a přínosů integrace telemedicíny a distanční (zdravotní i sociální) péče do specializované péče o pacienty se VO a navržení způsobu jejich implementace. </t>
  </si>
  <si>
    <t>30 </t>
  </si>
  <si>
    <t>3. Upevnění role koordinace v systému péče</t>
  </si>
  <si>
    <t>3.1.</t>
  </si>
  <si>
    <t>Zavedení pozice koordinátora péče při centrech vysoce specializované, případně i specializované péče o pacienty s VO, a to včetně stanovení kompetencí, rozsahu působnosti a odpovědností. </t>
  </si>
  <si>
    <t>31 </t>
  </si>
  <si>
    <t>Definice kapacitního modelu – tedy určení počtu úvazků koordinátorů v závislosti na počtu pacientů a typu onemocnění. </t>
  </si>
  <si>
    <t>X</t>
  </si>
  <si>
    <t>32 </t>
  </si>
  <si>
    <t>Definování kompetencí centrových a komunitních (regionálních) koordinátorů v rámci zdravotní a sociální složky péče – s jasným vymezením jejich role vůči odborníkům, pacientům a jejich role v systému. (Koordinátor je podpůrnou osobou, nikoli odborným vedoucím léčby. Nepřebírá odpovědnost za rozhodování v oblasti diagnózy či terapie, ale pomáhá s realizací dohodnutého postupu, navigací systémem a zajištěním návazností. Bude nutné jasně vymezit roli samotného pacienta, který si zachovává autonomii a spolurozhodovací postavení). </t>
  </si>
  <si>
    <t>33 </t>
  </si>
  <si>
    <t>Vytvoření metodiky pro jednotlivé složky v systému koordinace péče (pracovní postupy, komunikační toky, kompetenční rámec a spolupráci mezi centrovými a komunitními koordinátory a také case managementem). </t>
  </si>
  <si>
    <t>34 </t>
  </si>
  <si>
    <t>Nastavení financování pozice koordinátorů péče v systému péče. </t>
  </si>
  <si>
    <t>35 </t>
  </si>
  <si>
    <t>Vytvoření systému pro pravidelné hodnocení efektivity a kvality koordinace péče, včetně sledování vybraných indikátorů (např. kontinuita návazných služeb apod.) a zpětné vazby od pacientů i odborníků. </t>
  </si>
  <si>
    <t>36 </t>
  </si>
  <si>
    <t>3.2.</t>
  </si>
  <si>
    <t>Definování role koordinátora péče v multidisciplinárním týmu (MDT), včetně vymezení jeho kompetencí v oblasti zdravotní a sociální agendy. </t>
  </si>
  <si>
    <t>37 </t>
  </si>
  <si>
    <t>Specifikace kapacitní potřeby pro zapojení sociálních pracovníků a psychologů v MDT jednotlivých specializovaných center. </t>
  </si>
  <si>
    <t>38 </t>
  </si>
  <si>
    <t>Na úrovni regionů zmapovat kapacity sociálních i zdravotních služeb a nominovat koordinujícího regionálního sociálního pracovníka, který bude spolupracovat s komunitním koordinátorem a napojovat pacienty na dostupné služby v místě bydliště – např. domácí péči, sociální poradenství, asistenci, paliativní péči, ranou péči nebo služby pro podporu zaměstnanosti a vzdělávání. </t>
  </si>
  <si>
    <t>MPSV</t>
  </si>
  <si>
    <t>Státní rozpočet_MPSV</t>
  </si>
  <si>
    <t>39 </t>
  </si>
  <si>
    <t>Vytvoření modelu integrované péče, který formálně propojí zdravotní a sociální služby – včetně definování pracovních postupů, sdílení informací a plánování péče. </t>
  </si>
  <si>
    <t>Zdraví2035</t>
  </si>
  <si>
    <t>40 </t>
  </si>
  <si>
    <t>Nastavení procesů pro sdílení klíčových informací ze zdravotní a sociální oblasti péče o pacienta se VO. </t>
  </si>
  <si>
    <t>41 </t>
  </si>
  <si>
    <t>Zavést mechanismy pro hodnocení kvality a efektivity integrované péče. </t>
  </si>
  <si>
    <t>42 </t>
  </si>
  <si>
    <t>Zmapování potřeb blízkých pečujících osob/neformálních pečujících včetně typologie provázanosti specifičnosti péče a potřeb u pacientů s VO. </t>
  </si>
  <si>
    <t>43 </t>
  </si>
  <si>
    <t>Zapojení pacientských organizací a dalších důležitých subjektů do procesů mapování sociálních potřeb pacientů. </t>
  </si>
  <si>
    <t>44 </t>
  </si>
  <si>
    <t>4. Vzdělávaní a osvěta v oblasti VO</t>
  </si>
  <si>
    <t>4.1.</t>
  </si>
  <si>
    <t>Podpora mentoringu a odborné supervize, včetně zapojení zahraničních mentorů. </t>
  </si>
  <si>
    <t>MZD SZ</t>
  </si>
  <si>
    <t>45 </t>
  </si>
  <si>
    <t>Přístup zdravotnických pracovníků k e-learningovým kurzům, odborné literatuře, databázím a moderním vzdělávacím nástrojům. </t>
  </si>
  <si>
    <t>46 </t>
  </si>
  <si>
    <t>Vzdělávání v oblasti VO je nedílnou součástí celoživotního profesního rozvoje zdravotnických pracovníků. </t>
  </si>
  <si>
    <t>47 </t>
  </si>
  <si>
    <t>Dostupnost školení v oblasti elektronizace zdravotnictví. </t>
  </si>
  <si>
    <t>48 </t>
  </si>
  <si>
    <t>Školení pro praktické lékaře a lékaře pro děti a dorost zaměřená na rozpoznání a včasné nasměrování pacientů s podezřením na VO systémem péče. </t>
  </si>
  <si>
    <t>49 </t>
  </si>
  <si>
    <t>Pregraduální a postgraduální studium lékařských oborů zohledňují oblast VO zahrnující nejen zdravotní, ale i sociální problematiku. </t>
  </si>
  <si>
    <t>50 </t>
  </si>
  <si>
    <t>(při příští aktualizaci)</t>
  </si>
  <si>
    <r>
      <rPr>
        <sz val="9"/>
        <color rgb="FF000000"/>
        <rFont val="Calibri"/>
      </rPr>
      <t>Pregraduální studium nelékařských oborů zohledňují oblast VO zahrnující nejen zdravotní, ale i sociální problematiku bude definováno v tzv. Kvalifikačním standardu pro všeobecné sestry (</t>
    </r>
    <r>
      <rPr>
        <b/>
        <sz val="9"/>
        <color rgb="FF002060"/>
        <rFont val="Calibri"/>
      </rPr>
      <t>při příští aktualizaci). </t>
    </r>
  </si>
  <si>
    <t>51 </t>
  </si>
  <si>
    <t>V oblasti postgraduálního studia nelékařských oborů zohledňujících oblast VO budou vytvořeny a nabízeny kurzy v rámci celoživotního vzdělávání. </t>
  </si>
  <si>
    <t>52 </t>
  </si>
  <si>
    <t>Začlenění témat VO do agendy odborných kongresů napříč obory. </t>
  </si>
  <si>
    <t>53 </t>
  </si>
  <si>
    <t>Školení koordinátorů péče a sociálních pracovníků v oblasti specifik VO. </t>
  </si>
  <si>
    <t>54 </t>
  </si>
  <si>
    <t>Podpora výměny zkušeností mezi CVSP-VO a dalšími evropskými centry pro VO. </t>
  </si>
  <si>
    <t>55 </t>
  </si>
  <si>
    <t>Zavedení informací o principech sdíleného rozhodování, „shared decision-making“ a změnách v komunikaci s pacientem do výuky pro lékaře a ostatní zdravotnické pracovníky. </t>
  </si>
  <si>
    <t>56 </t>
  </si>
  <si>
    <t>4.2.</t>
  </si>
  <si>
    <t>fáze 3 (2033-35)</t>
  </si>
  <si>
    <t>Zavedení koordinovaného rámce pro výzkumnou a vzdělávací činnost specializovaných center za účelem systematického zapojení do evropských výzkumných projektů, sdílení know-how a budování kapacit. </t>
  </si>
  <si>
    <t>31.12.2035</t>
  </si>
  <si>
    <t>MZD VDD</t>
  </si>
  <si>
    <t>57 </t>
  </si>
  <si>
    <t>Zavedení výzkumné a publikační činnosti jako jednoho z indikátorů kvality péče ve specializovaných centrech, a její zohlednění při hodnocení center. </t>
  </si>
  <si>
    <t>58 </t>
  </si>
  <si>
    <t>Zavedení systému monitoringu účasti zástupců ČR v ERN/NRN na mezinárodních výzkumných aktivitách a vytvoření mechanismu pro přenos výsledků do národních klinických doporučení a standardů péče. </t>
  </si>
  <si>
    <t>59 </t>
  </si>
  <si>
    <t>Zapojení pacientských organizací do výzkumných, vzdělávacích a informačních aktivit v oblasti VO. </t>
  </si>
  <si>
    <t>60 </t>
  </si>
  <si>
    <t>Zapojení do Evropského partnerství pro výzkum vzácných onemocnění ERDERA. </t>
  </si>
  <si>
    <t>61 </t>
  </si>
  <si>
    <t>4.3.</t>
  </si>
  <si>
    <t>Odborníky ověřené, aktualizované a uživatelsky přívětivé informace o VO jsou dostupné online. </t>
  </si>
  <si>
    <t>UZIS</t>
  </si>
  <si>
    <t>62 </t>
  </si>
  <si>
    <t>Úprava a lokalizace ověřených, uživatelsky přátelských mezinárodních edukačních materiálů. </t>
  </si>
  <si>
    <t>63 </t>
  </si>
  <si>
    <t>Vytváření a distribuce informačních materiálů prostřednictvím zdravotnických zařízení a veřejně dostupných online kanálů. </t>
  </si>
  <si>
    <t>64 </t>
  </si>
  <si>
    <t>Zapojení odborníků na srozumitelnou komunikaci pro komunikaci tématu VO s veřejností (např. zdravotní žurnalisty). </t>
  </si>
  <si>
    <t>65 </t>
  </si>
  <si>
    <t>Zařazení VO do programu osvětových kampaní a tematických dnů zdraví. </t>
  </si>
  <si>
    <t>66 </t>
  </si>
  <si>
    <t>5. Dostupnost a využití dat o VO</t>
  </si>
  <si>
    <t>5.1.</t>
  </si>
  <si>
    <t>Vytvoření, správa a podpora terminologické a kódovací základny včetně zajištění mezinárodní porovnatelnosti dat implementací mezinárodních kódovacích systémů jako OPRHAkódy, ICD-10, ICD-11, HPO a ICF. </t>
  </si>
  <si>
    <t>?</t>
  </si>
  <si>
    <t>67 </t>
  </si>
  <si>
    <t>Implementace ORPHAkódů do NIS, pravidelný update metodiky pro zadávání ORPHAkódů, standardizace používání ORPHAkódů v národním zdravotnickém informačním systému. </t>
  </si>
  <si>
    <t>68 </t>
  </si>
  <si>
    <t>Implementace české verze minimální datové sady VO do datového standardu elektronického zdravotnictví a do NIS poskytovatelů CVSP-VO. </t>
  </si>
  <si>
    <t>69 </t>
  </si>
  <si>
    <t>Intervence musí zahrnovat také školení zdravotnického personálu v práci s daty včetně zajištění trvalé dostupnosti IT podpory týmům specializovaných center v používání příslušných technologií. </t>
  </si>
  <si>
    <t>70 </t>
  </si>
  <si>
    <t>5.2.</t>
  </si>
  <si>
    <t>Zprovoznění NRVO, včetně nastavení interoperability s nemocničními informačními systémy (NIS) a implementace české verze datové sady VO (specifický cíl 5.1). </t>
  </si>
  <si>
    <t>71 </t>
  </si>
  <si>
    <t>Stanovení pravidel pro sdílení dat mezi poskytovateli a registry, vytvořit standardizované struktury pro záznam informací o pacientech s VO. </t>
  </si>
  <si>
    <t>72 </t>
  </si>
  <si>
    <t>Zavedení metodické a technické podpory včetně dokumentace, rozhraní a výstupních reportů. </t>
  </si>
  <si>
    <t>73 </t>
  </si>
  <si>
    <t>Vytvoření rámce pro posouzení problematiky ochrany osobních údajů a sdílení dat, harmonizace procesu etického posouzení použití pseudonymizovaných dat pro sekundární účely a procesu informovaného souhlasu pacientů s opakovaným použitím dat. </t>
  </si>
  <si>
    <t>právní</t>
  </si>
  <si>
    <t>74 </t>
  </si>
  <si>
    <t>5.3.</t>
  </si>
  <si>
    <t>Nastavení procesu analýzy dat o VO ze zdravotnických registrů. </t>
  </si>
  <si>
    <t>75 </t>
  </si>
  <si>
    <t>Definování specifických souborů analyzovaných dat pro jednotlivé use-case, definování frekvence datové analýzy, příjemců analytických výstupů a pravidel pro jejich zveřejňování. </t>
  </si>
  <si>
    <t>76 </t>
  </si>
  <si>
    <t>Nastavení jednotných pravidel pro sdílení dat pro výzkumné účely a implementace těchto principů na úrovní poskytovatelů. </t>
  </si>
  <si>
    <t>Specifický cíl</t>
  </si>
  <si>
    <t>Garant</t>
  </si>
  <si>
    <t>Spolupracující subjekty a instituce</t>
  </si>
  <si>
    <t>1.1 Zapojení pacientů a jejich blízkých do péče a rozhodovacích procesů</t>
  </si>
  <si>
    <t>MZD – Oddělení podpory práv pacientů; pacientské organizace</t>
  </si>
  <si>
    <t>Poskytovatelé zdravotních služeb; Česká lékařská společnost Jana Evangelisty Purkyně; zdravotní pojišťovny; Česká asociace sester; Institut postgraduálního vzdělávání ve zdravotnictví; Národní centrum ošetřovatelství a nelékařských zdravotnických oborů</t>
  </si>
  <si>
    <t>1.2 Zajištění dostupné a srozumitelné informační podpory pro pacienty se vzácnými onemocněními a jejich blízké</t>
  </si>
  <si>
    <t>2.1 Organizace zdravotní péče s důrazem na centralizaci prostřednictvím národních a mezinárodních sítí</t>
  </si>
  <si>
    <t>MZD – Odbor zdravotní péče</t>
  </si>
  <si>
    <t>Zdravotní pojišťovny; poskytovatelé zdravotních služeb; Česká lékařská společnost Jana Evangelisty Purkyně; MZD – Odbor regulace cen a úhrad; MZD – Oddělení zdravotních výkonů a dotací; Ústav zdravotnických informací a statistiky ČR; Národní institut pro kvalitu a excelenci ve zdravotnictví; pacientské organizace; kraje; Ministerstvo práce a sociálních věcí ČR</t>
  </si>
  <si>
    <t>2.2 Rozvoj zdravotní péče prostřednictvím implementace moderních postupů a technologií</t>
  </si>
  <si>
    <t>Zdravotní pojišťovny; poskytovatelé zdravotních služeb; Odbor Národního centra elektronického zdravotnictví; MZD – Odbor regulace cen a úhrad; MZD – Odbor léčiv a zdravotnických prostředků; MZD – Oddělení inovací, strategického rozvoje, digitálních technologií a AI; MZD – Oddělení hodnocení zdravotnických technologií; pacientské organizace; kraje; velké výzkumné infrastruktury</t>
  </si>
  <si>
    <t>3.1 Zvýšení efektivity v systému péče prostřednictvím koordinace a plánování</t>
  </si>
  <si>
    <t>Poskytovatelé zdravotní péče; poskytovatelé sociálních služeb; zdravotní pojišťovny; Ministerstvo práce a sociálních věcí ČR; kraje; Ústav zdravotnických informací a statistiky ČR; MZD – Odbor regulace cen a úhrad; pacientské organizace</t>
  </si>
  <si>
    <t>3.2 Propojení zdravotní a sociální péče pro komplexní podporu pacientů</t>
  </si>
  <si>
    <t>Ministerstvo práce a sociálních věcí ČR; kraje; poskytovatelé sociálních služeb; poskytovatelé zdravotní péče; zdravotní pojišťovny</t>
  </si>
  <si>
    <t>4.1 Posílení znalostí a dovedností zdravotnických pracovníků v oblasti vzácných onemocnění</t>
  </si>
  <si>
    <t>MZD – Sekce zdravotní péče</t>
  </si>
  <si>
    <t>Institut postgraduálního vzdělávání ve zdravotnictví; Národní centrum ošetřovatelství a nelékařských zdravotnických oborů; lékařské a nelékařské fakulty; MZD – Odbor zdravotnických povolání; MZD – Odbor lékařských povolání; Česká lékařská komora; Česká asociace sester; Ministerstvo školství, mládeže a tělovýchovy; ČAVO; pacientské organizace</t>
  </si>
  <si>
    <t>4.2 Posílení mezinárodní spolupráce a spolupráce ve výzkumu</t>
  </si>
  <si>
    <t>MZD – Oddělení vědy, výzkumu a dotací na vzdělávání</t>
  </si>
  <si>
    <t>Poskytovatelé zdravotních služeb; pacientské organizace; Česká lékařská společnost Jana Evangelisty Purkyně; Agentura pro zdravotnický výzkum ČR; Grantová agentura ČR; Akademie věd ČR; velké výzkumné infrastruktury</t>
  </si>
  <si>
    <t>4.3 Zlepšení informovanosti o problematice vzácných onemocnění</t>
  </si>
  <si>
    <t>Ústav zdravotnických informací a statistiky ČR (ÚZIS)</t>
  </si>
  <si>
    <t>Pacientské organizace; Česká lékařská společnost Jana Evangelisty Purkyně; poskytovatelé zdravotních služeb; MZD – Odbor komunikace s veřejností; MZD – Odbor zdravotní péče</t>
  </si>
  <si>
    <t>5.1 Jednotná data o pacientech se vzácnými onemocněními</t>
  </si>
  <si>
    <t>Poskytovatelé zdravotních služeb</t>
  </si>
  <si>
    <t>5.2 Data o pacientech se vzácnými onemocněními ve zdravotnických registrech</t>
  </si>
  <si>
    <t>5.3 Sekundární využití dat o vzácných onemocněních</t>
  </si>
  <si>
    <t>Prioritizace (A/B/C) </t>
  </si>
  <si>
    <r>
      <t>Použitá kritéria: </t>
    </r>
    <r>
      <rPr>
        <sz val="10"/>
        <rFont val="Arial"/>
        <charset val="1"/>
      </rPr>
      <t> </t>
    </r>
  </si>
  <si>
    <t>Přímý dopad na kvalitu života; možnost systémové změny; efektivita a udržitelnost; provázanost s dalšími cíli; možnost rychlé implementace. </t>
  </si>
  <si>
    <t> </t>
  </si>
  <si>
    <r>
      <t>Kategorie A – VYSOKÁ PRIORITA (zahájit okamžitě; „kotvová“ opatření)</t>
    </r>
    <r>
      <rPr>
        <sz val="12"/>
        <rFont val="Arial"/>
        <charset val="1"/>
      </rPr>
      <t> </t>
    </r>
  </si>
  <si>
    <t>A. Koordinace a kontinuita péče: 30–36, 24, 38–41. </t>
  </si>
  <si>
    <t>B. Centralizace a síťování odborné péče: 20, 21, 22, 23, 25, 26, 28. </t>
  </si>
  <si>
    <t>C. Datová infrastruktura a registry: 19, 66–73. </t>
  </si>
  <si>
    <r>
      <t>Kategorie B – STŘEDNÍ PRIORITA (navazující rozvoj)</t>
    </r>
    <r>
      <rPr>
        <sz val="12"/>
        <rFont val="Arial"/>
        <charset val="1"/>
      </rPr>
      <t> </t>
    </r>
  </si>
  <si>
    <t>A. Koordinace a kontinuita péče: 37. </t>
  </si>
  <si>
    <t>D. Vzdělávání a odborné kapacity: 8, 44–55. </t>
  </si>
  <si>
    <t>E. Digitalizace, telemedicína a eHealth: 15, 16, 17, 29. </t>
  </si>
  <si>
    <t>F. Participace pacientů a sociální dimenze: 8,15-17. </t>
  </si>
  <si>
    <r>
      <t>Kategorie C – NIŽŠÍ PRIORITA (konsolidace a rozšíření)</t>
    </r>
    <r>
      <rPr>
        <sz val="12"/>
        <rFont val="Arial"/>
        <charset val="1"/>
      </rPr>
      <t> </t>
    </r>
  </si>
  <si>
    <t>C. Datová infrastruktura – pokročilé využití: 27, 74–76. </t>
  </si>
  <si>
    <t>D. Vzdělávání – výzkum a mezinárodní projekty: 56-58, 60. </t>
  </si>
  <si>
    <r>
      <t>F.  Participace pacientů a sociální dimenze – rozšíření: </t>
    </r>
    <r>
      <rPr>
        <sz val="10.5"/>
        <rFont val="Arial"/>
        <charset val="1"/>
      </rPr>
      <t>1–7, 9–14, 18, </t>
    </r>
    <r>
      <rPr>
        <sz val="10"/>
        <rFont val="Arial"/>
        <charset val="1"/>
      </rPr>
      <t>42–43, 59, 61–65. </t>
    </r>
  </si>
  <si>
    <r>
      <t>Transverzální závislosti (pro jednotnou implementaci)</t>
    </r>
    <r>
      <rPr>
        <sz val="14"/>
        <color rgb="FF365F91"/>
        <rFont val="Arial"/>
        <charset val="1"/>
      </rPr>
      <t> </t>
    </r>
  </si>
  <si>
    <t>Data (C) → Řízení systému (A, B, E, D, F): ORPHAkódy a NRVO jsou podmínkou pro plánování kapacit center, financování koordinace i evaluaci telemedicíny. </t>
  </si>
  <si>
    <t>Koordinace (A) → Participace pacientů a sociální dimenze (F): Koordinátor je první linie pro komunikaci, sdílené rozhodování a napojení na sociální podporu. </t>
  </si>
  <si>
    <t>Centra (B) → Vzdělávání (D): Standardy a indikátory kvality definují obsah vzdělávání; vzdělávání zajišťuje udržitelnost kvality center. </t>
  </si>
  <si>
    <t>Digitalizace (E) → Data (C): Telemedicína a přístup k údajům vyžadují interoperabilitu a bezpečnost dat. </t>
  </si>
  <si>
    <t>Shrnutí pro rozhodování </t>
  </si>
  <si>
    <t>Úspěch NSVO stojí na trojici kotvových pilířů: Koordinace péče (A), Datová páteř (C), Centralizace a síťování (B). </t>
  </si>
  <si>
    <t>Tyto pilíře musí být doplněny o: standard komunikace a participaci pacientů (F), digitalizaci (E) a vzdělávání (D) jako rozvojové akcelerátory.</t>
  </si>
  <si>
    <t>Kategorie finančních nákladů NSVO 2026 -2035</t>
  </si>
  <si>
    <t>Možné zdroje financování </t>
  </si>
  <si>
    <t xml:space="preserve">kategorie </t>
  </si>
  <si>
    <t xml:space="preserve">Státní rozpočet </t>
  </si>
  <si>
    <t xml:space="preserve"> kapitola Ministerstva zdravotnictví, případně dalších resortních kapitol státního rozpočtu</t>
  </si>
  <si>
    <t>popis</t>
  </si>
  <si>
    <t>Realizace aktivity vyžaduje alokaci finančních prostředků, které budou zahrnuty do rozpočtu jako finanční položka.</t>
  </si>
  <si>
    <t xml:space="preserve">Evropské fondy </t>
  </si>
  <si>
    <t xml:space="preserve"> podpora systémových změn, pilotních projektů a investičních programů.</t>
  </si>
  <si>
    <t>číslo</t>
  </si>
  <si>
    <t>druh</t>
  </si>
  <si>
    <t xml:space="preserve">Veřejné zdravotní pojištění </t>
  </si>
  <si>
    <t xml:space="preserve"> úhrada zdravotních služeb, fondy</t>
  </si>
  <si>
    <r>
      <t>Administrativní kapacity</t>
    </r>
    <r>
      <rPr>
        <sz val="10"/>
        <color theme="1" tint="0.249977111117893"/>
        <rFont val="Aptos Narrow"/>
        <family val="2"/>
        <scheme val="minor"/>
      </rPr>
      <t> </t>
    </r>
  </si>
  <si>
    <t>Zahrnují náklady na personální zajištění implementace, řízení, koordinaci a administrativní podporu aktivit.  </t>
  </si>
  <si>
    <t xml:space="preserve">Krajské a obecní rozpočty </t>
  </si>
  <si>
    <t xml:space="preserve"> financování regionálních modelů a kofinancování projektů dle specifických potřeb jednotlivých krajů</t>
  </si>
  <si>
    <t>personální zajištění implementace (mzdy, odměny, dohody) </t>
  </si>
  <si>
    <t xml:space="preserve">Fondy EHP a švýcarsko-české spolupráce </t>
  </si>
  <si>
    <t xml:space="preserve"> doplňkový zdroj pro vybrané tematické oblasti, zejména v oblasti inovací a zvyšování dostupnosti péče</t>
  </si>
  <si>
    <t>odborné kapacity pro řízení, koordinaci a metodickou podporu </t>
  </si>
  <si>
    <t xml:space="preserve">Dotační nástroje Ministerstva zdravotnictví </t>
  </si>
  <si>
    <t xml:space="preserve"> pravidelné i účelové dotační programy</t>
  </si>
  <si>
    <t>činnost pracovních skupin, komisí a řídicích struktur </t>
  </si>
  <si>
    <t xml:space="preserve"> zahrnují vlastní zdroje poskytovatelů, vzdělávacích institucí, granty, příspěvky, nestátní neziskové organizace a další specifické zdroje</t>
  </si>
  <si>
    <t>přípravu a správu metodik, strategií, analýz a evaluací </t>
  </si>
  <si>
    <t>řízení pilotních projektů a nových screeningových programů </t>
  </si>
  <si>
    <r>
      <t>Provozní náklady</t>
    </r>
    <r>
      <rPr>
        <sz val="10"/>
        <color theme="1" tint="0.249977111117893"/>
        <rFont val="Aptos Narrow"/>
        <family val="2"/>
        <scheme val="minor"/>
      </rPr>
      <t> </t>
    </r>
  </si>
  <si>
    <t xml:space="preserve">Jedná se o běžné výdaje spojené s realizací aktivit.  </t>
  </si>
  <si>
    <t>běžné výdaje na provoz implementačních aktivit (materiál, energie, služby, nájemné, cestovné, služby), </t>
  </si>
  <si>
    <t>náklady na organizaci workshopů, seminářů, konzultací, kulatých stolů, </t>
  </si>
  <si>
    <t>provoz informačních systémů a datových nástrojů (Sdílený zdravotní záznam, provozem screeningových registrů, vývojem a správou edukačních a komunikačních platforem). </t>
  </si>
  <si>
    <r>
      <t>Investiční výdaje</t>
    </r>
    <r>
      <rPr>
        <sz val="10"/>
        <color theme="1" tint="0.249977111117893"/>
        <rFont val="Aptos Narrow"/>
        <family val="2"/>
        <scheme val="minor"/>
      </rPr>
      <t> </t>
    </r>
  </si>
  <si>
    <t xml:space="preserve">Týkají se výdajů na pořízení dlouhodobého hmotného a nehmotného majetku. </t>
  </si>
  <si>
    <t>výstavbu, rekonstrukci a vybavení zařízení </t>
  </si>
  <si>
    <t>nákup technologií, IT infrastruktury a vybavení pro screening a prevenci </t>
  </si>
  <si>
    <t>vývoj a implementaci nových elektronických nástrojů </t>
  </si>
  <si>
    <r>
      <t>Účelové neinvestiční výdaje</t>
    </r>
    <r>
      <rPr>
        <sz val="10"/>
        <color theme="1" tint="0.249977111117893"/>
        <rFont val="Aptos Narrow"/>
        <family val="2"/>
        <scheme val="minor"/>
      </rPr>
      <t> </t>
    </r>
  </si>
  <si>
    <t xml:space="preserve">Zahrnují specificky cílené výdaje, které nejsou investičního charakteru, ale slouží k podpoře konkrétních opatření. </t>
  </si>
  <si>
    <t>cílené výdaje na podporu konkrétních opatření a pilotních projektů </t>
  </si>
  <si>
    <t>financování vzdělávacích a osvětových aktivit </t>
  </si>
  <si>
    <t>podporu poskytovatelů zdravotních služeb  </t>
  </si>
  <si>
    <t>tvorbu a distribuci edukačních materiálů, informačních kampaní, vzdělávací platformy </t>
  </si>
  <si>
    <t>dotace poskytovatelům služeb, podpora neformálních pečujících </t>
  </si>
  <si>
    <t>Zvláštní finanční kategorie:</t>
  </si>
  <si>
    <t>Sdílený náklad</t>
  </si>
  <si>
    <t>Finanční nebo personální náklad spojený s realizací opatření, které je zároveň součástí více strategických dokumentů nebo politik. V takových případech je vhodné náklad alokovat proporcionálně nebo jej sdílet mezi zúčastněnými strategiemi, aby nedocházelo k duplicitnímu vykazování nebo podhodnocení skutečných nákladů. </t>
  </si>
  <si>
    <t>Kategorie nefinančních nákladů NSVO 2026 -2035</t>
  </si>
  <si>
    <t>Náklad, který nevystupuje jako přímá finanční položka, ale jeho naplnění závisí na organizační změně či efektivitě procesů.</t>
  </si>
  <si>
    <t xml:space="preserve">Organizační náklad </t>
  </si>
  <si>
    <t>Náklad vyplývající ze změny struktury, procesů nebo způsobu řízení. </t>
  </si>
  <si>
    <t xml:space="preserve">Nepřímý náklad </t>
  </si>
  <si>
    <t xml:space="preserve">Není přímo vyčíslen v penězích, ale ovlivňuje kapacity, čas nebo efektivitu. </t>
  </si>
  <si>
    <t xml:space="preserve">Interní kapacitní náklad </t>
  </si>
  <si>
    <t xml:space="preserve"> Aktivita je realizována díky přesměrování nebo optimalizaci stávajících lidských či technických zdrojů. </t>
  </si>
  <si>
    <t>Náklady započtené v jiné strategii</t>
  </si>
  <si>
    <t>Realizace opatření je zajištěna prostřednictvím jiné strategie, která již zahrnuje potřebné finanční náklady.</t>
  </si>
  <si>
    <t>Náklady na realizaci daného opatření jsou částečně nebo zcela započteny v nákladech jiné strategie MZD (nebo jiného ministerstva), a proto není nutné alokovat dodatečné finanční zdroje v rámci NSVO.</t>
  </si>
  <si>
    <t xml:space="preserve">Náklady budoucích rozhodnutí </t>
  </si>
  <si>
    <t>Náklady podmíněné budoucím rozhodnutím</t>
  </si>
  <si>
    <t>Náklady u opatření, která závisí na budoucím rozhodnutí, nelze je v počáteční fázi přesně určit.</t>
  </si>
  <si>
    <t>Bude řešeno samostatně v závislosti na rozhodnutí.</t>
  </si>
  <si>
    <r>
      <rPr>
        <b/>
        <sz val="18"/>
        <color rgb="FF000000"/>
        <rFont val="Segoe UI"/>
      </rPr>
      <t>Rozbalovací seznamy  -</t>
    </r>
    <r>
      <rPr>
        <b/>
        <sz val="18"/>
        <color rgb="FFFF0000"/>
        <rFont val="Segoe UI"/>
      </rPr>
      <t xml:space="preserve"> prosím neupravovat pořadí/umístění</t>
    </r>
  </si>
  <si>
    <t>sloupec</t>
  </si>
  <si>
    <t>jenom filter</t>
  </si>
  <si>
    <t>D</t>
  </si>
  <si>
    <r>
      <t xml:space="preserve">Fáze realizace </t>
    </r>
    <r>
      <rPr>
        <b/>
        <i/>
        <sz val="13"/>
        <color rgb="FF000000"/>
        <rFont val="Segoe UI"/>
        <family val="2"/>
        <charset val="238"/>
      </rPr>
      <t>(podle pokynu)</t>
    </r>
  </si>
  <si>
    <t>E</t>
  </si>
  <si>
    <t>Jednotlivá opatření (definovaný text)</t>
  </si>
  <si>
    <t>F</t>
  </si>
  <si>
    <t>5) Kriterium splnění</t>
  </si>
  <si>
    <t>legislativní úprava</t>
  </si>
  <si>
    <t>organizační opatření</t>
  </si>
  <si>
    <t>pilotní ověření</t>
  </si>
  <si>
    <t>školení</t>
  </si>
  <si>
    <t>vytvoření datové sady</t>
  </si>
  <si>
    <t>vytvoření metodiky</t>
  </si>
  <si>
    <t>vytvoření standardu/ů</t>
  </si>
  <si>
    <t>vytvoření sítě NRN</t>
  </si>
  <si>
    <t>vytvoření informačních materiálů</t>
  </si>
  <si>
    <t>vytvoření registru VO</t>
  </si>
  <si>
    <t>vytvoření analýzy</t>
  </si>
  <si>
    <t>vytvoření mechanismu spolupráce</t>
  </si>
  <si>
    <t>vytvoření indikátorů kvality</t>
  </si>
  <si>
    <t>vytvoření monitoringu</t>
  </si>
  <si>
    <t>zavedení spolupráce s PO</t>
  </si>
  <si>
    <t>zavedení systému monitoringu</t>
  </si>
  <si>
    <t>zavedení spolupráce</t>
  </si>
  <si>
    <t>zavedení share clinics</t>
  </si>
  <si>
    <t>zavedení/úprava úhrady za výkon</t>
  </si>
  <si>
    <t>zmapování potřeb</t>
  </si>
  <si>
    <t>zavedení procesu</t>
  </si>
  <si>
    <t>G</t>
  </si>
  <si>
    <t>Indikátor (jen pro klíčove opatření)</t>
  </si>
  <si>
    <r>
      <rPr>
        <b/>
        <sz val="11"/>
        <color rgb="FF000000"/>
        <rFont val="Segoe UI"/>
        <family val="2"/>
        <charset val="238"/>
      </rPr>
      <t>výstup</t>
    </r>
    <r>
      <rPr>
        <sz val="11"/>
        <color rgb="FF000000"/>
        <rFont val="Segoe UI"/>
        <family val="2"/>
        <charset val="238"/>
      </rPr>
      <t>ový/</t>
    </r>
    <r>
      <rPr>
        <b/>
        <sz val="11"/>
        <color rgb="FF000000"/>
        <rFont val="Segoe UI"/>
        <family val="2"/>
        <charset val="238"/>
      </rPr>
      <t>kvali</t>
    </r>
    <r>
      <rPr>
        <sz val="11"/>
        <color rgb="FF000000"/>
        <rFont val="Segoe UI"/>
        <family val="2"/>
        <charset val="238"/>
      </rPr>
      <t>tatívní</t>
    </r>
  </si>
  <si>
    <t>výstupový/kvantitatívní</t>
  </si>
  <si>
    <r>
      <rPr>
        <sz val="11"/>
        <color rgb="FF000000"/>
        <rFont val="Segoe UI"/>
        <family val="2"/>
        <charset val="238"/>
      </rPr>
      <t>výsledkový/</t>
    </r>
    <r>
      <rPr>
        <b/>
        <sz val="11"/>
        <color rgb="FF000000"/>
        <rFont val="Segoe UI"/>
        <family val="2"/>
        <charset val="238"/>
      </rPr>
      <t>kvali</t>
    </r>
    <r>
      <rPr>
        <sz val="11"/>
        <color rgb="FF000000"/>
        <rFont val="Segoe UI"/>
        <family val="2"/>
        <charset val="238"/>
      </rPr>
      <t>tatívní</t>
    </r>
  </si>
  <si>
    <t>výsledkový/kvantitatívní</t>
  </si>
  <si>
    <t>H</t>
  </si>
  <si>
    <t>Zdroj hodnot pro indikátor</t>
  </si>
  <si>
    <t xml:space="preserve">dotazníkové šetření </t>
  </si>
  <si>
    <t xml:space="preserve">data IPVZ </t>
  </si>
  <si>
    <t xml:space="preserve">data MZD </t>
  </si>
  <si>
    <t xml:space="preserve">data NCONZO </t>
  </si>
  <si>
    <t>NIS poskytovatelů / nemocniční IS</t>
  </si>
  <si>
    <r>
      <t xml:space="preserve">data NRVO </t>
    </r>
    <r>
      <rPr>
        <i/>
        <sz val="11"/>
        <color rgb="FF000000"/>
        <rFont val="Calibri"/>
        <family val="2"/>
        <charset val="238"/>
        <scheme val="minor"/>
      </rPr>
      <t>(Národní registr vzácných onemocnění)</t>
    </r>
  </si>
  <si>
    <t xml:space="preserve">informace z centra CVSP-VO </t>
  </si>
  <si>
    <t>analýza webu/ů</t>
  </si>
  <si>
    <t xml:space="preserve">data ze systému CPMS </t>
  </si>
  <si>
    <t>data z NHRZS (uzis)</t>
  </si>
  <si>
    <t>data plátců /ZP</t>
  </si>
  <si>
    <t>I</t>
  </si>
  <si>
    <t>Výchozí hodnota</t>
  </si>
  <si>
    <t>J</t>
  </si>
  <si>
    <t>Cílová hodnota</t>
  </si>
  <si>
    <t>K</t>
  </si>
  <si>
    <t>10) Stav realizace</t>
  </si>
  <si>
    <t>rozpracováno</t>
  </si>
  <si>
    <t>v procesu posouzení</t>
  </si>
  <si>
    <t>v procesu schvalování</t>
  </si>
  <si>
    <t>připraveno</t>
  </si>
  <si>
    <t>v procesu implementace</t>
  </si>
  <si>
    <t xml:space="preserve">hotovo </t>
  </si>
  <si>
    <t>L</t>
  </si>
  <si>
    <t xml:space="preserve">11) Realizační horizont </t>
  </si>
  <si>
    <t>0–6 měsíců</t>
  </si>
  <si>
    <t>6–12 měsíců</t>
  </si>
  <si>
    <t>24 měsíců</t>
  </si>
  <si>
    <t>36 měsíců</t>
  </si>
  <si>
    <t>M</t>
  </si>
  <si>
    <t>N</t>
  </si>
  <si>
    <t>O</t>
  </si>
  <si>
    <t>P</t>
  </si>
  <si>
    <t>13) Garant cíle</t>
  </si>
  <si>
    <t>Q</t>
  </si>
  <si>
    <t>14) Spolupracující subjekty 1</t>
  </si>
  <si>
    <t>Různé, dříve definováno pro jednotlivé specifické cíle, viz seznam garant a subjekty</t>
  </si>
  <si>
    <t>R</t>
  </si>
  <si>
    <t>Spolupracující subjekty 2</t>
  </si>
  <si>
    <t>S</t>
  </si>
  <si>
    <t>Spolupracující subjekty 3</t>
  </si>
  <si>
    <t>T</t>
  </si>
  <si>
    <t>Ostatní spolupracující osoby a aktéři</t>
  </si>
  <si>
    <t>U</t>
  </si>
  <si>
    <t>15) Rozpočet</t>
  </si>
  <si>
    <t>V</t>
  </si>
  <si>
    <t>16) Zdroj financí</t>
  </si>
  <si>
    <t>Evropské fondy</t>
  </si>
  <si>
    <t>Krajské a obecní rozpočty</t>
  </si>
  <si>
    <t>Fondy EHP a švýcarsko‑české spolupráce</t>
  </si>
  <si>
    <t>W</t>
  </si>
  <si>
    <t>17) Rizika a předpoklady</t>
  </si>
  <si>
    <t>legislativní</t>
  </si>
  <si>
    <t>externí</t>
  </si>
  <si>
    <t>(vlastní popis doplňte volným textem)</t>
  </si>
  <si>
    <t>18) Poznámky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</si>
</sst>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78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Segoe UI"/>
      <family val="2"/>
      <charset val="238"/>
    </font>
    <font>
      <sz val="11"/>
      <color theme="1"/>
      <name val="Segoe UI"/>
      <family val="2"/>
      <charset val="238"/>
    </font>
    <font>
      <i/>
      <sz val="11"/>
      <color theme="1"/>
      <name val="Segoe UI"/>
      <family val="2"/>
      <charset val="238"/>
    </font>
    <font>
      <b/>
      <sz val="13.5"/>
      <color theme="1"/>
      <name val="Segoe UI"/>
      <family val="2"/>
      <charset val="238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242424"/>
      <name val="Aptos Narrow"/>
      <family val="2"/>
    </font>
    <font>
      <b/>
      <sz val="11"/>
      <color rgb="FFFF0000"/>
      <name val="Segoe UI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color rgb="FF000000"/>
      <name val="Segoe UI"/>
      <family val="2"/>
      <charset val="238"/>
    </font>
    <font>
      <sz val="11"/>
      <color rgb="FF000000"/>
      <name val="Segoe UI"/>
      <family val="2"/>
      <charset val="238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</font>
    <font>
      <sz val="10"/>
      <color theme="1"/>
      <name val="Calibri"/>
      <family val="2"/>
      <scheme val="minor"/>
    </font>
    <font>
      <i/>
      <sz val="11"/>
      <color theme="0" tint="-0.249977111117893"/>
      <name val="Segoe UI"/>
      <family val="2"/>
      <charset val="238"/>
    </font>
    <font>
      <sz val="11"/>
      <color theme="0" tint="-0.249977111117893"/>
      <name val="Calibri"/>
      <family val="2"/>
      <scheme val="minor"/>
    </font>
    <font>
      <sz val="11"/>
      <color theme="1"/>
      <name val="Aptos Narrow"/>
      <family val="2"/>
    </font>
    <font>
      <sz val="11"/>
      <color rgb="FF000000"/>
      <name val="Aptos Narrow"/>
      <family val="2"/>
    </font>
    <font>
      <b/>
      <sz val="12"/>
      <color theme="1"/>
      <name val="Calibri"/>
      <family val="2"/>
      <scheme val="minor"/>
    </font>
    <font>
      <b/>
      <sz val="12"/>
      <color theme="1"/>
      <name val="Segoe UI"/>
      <family val="2"/>
      <charset val="238"/>
    </font>
    <font>
      <sz val="12"/>
      <color theme="1"/>
      <name val="Calibri"/>
      <family val="2"/>
      <scheme val="minor"/>
    </font>
    <font>
      <b/>
      <sz val="13"/>
      <color rgb="FF242424"/>
      <name val="Aptos Narrow"/>
      <family val="2"/>
    </font>
    <font>
      <b/>
      <sz val="13"/>
      <name val="Calibri"/>
      <family val="2"/>
      <charset val="238"/>
    </font>
    <font>
      <b/>
      <sz val="13"/>
      <color rgb="FF000000"/>
      <name val="Calibri"/>
      <family val="2"/>
      <charset val="238"/>
    </font>
    <font>
      <b/>
      <sz val="13"/>
      <color theme="1"/>
      <name val="Segoe UI"/>
      <family val="2"/>
      <charset val="238"/>
    </font>
    <font>
      <b/>
      <sz val="13"/>
      <color rgb="FF000000"/>
      <name val="Segoe UI"/>
      <family val="2"/>
      <charset val="238"/>
    </font>
    <font>
      <b/>
      <i/>
      <sz val="13"/>
      <color rgb="FF000000"/>
      <name val="Segoe UI"/>
      <family val="2"/>
      <charset val="238"/>
    </font>
    <font>
      <b/>
      <sz val="14"/>
      <name val="Calibri"/>
      <family val="2"/>
      <charset val="238"/>
    </font>
    <font>
      <b/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</font>
    <font>
      <b/>
      <sz val="9"/>
      <color rgb="FF002060"/>
      <name val="Calibri"/>
    </font>
    <font>
      <sz val="9"/>
      <color theme="1"/>
      <name val="Calibri"/>
    </font>
    <font>
      <sz val="11"/>
      <color rgb="FF0857BF"/>
      <name val="Calibri"/>
      <family val="2"/>
      <scheme val="minor"/>
    </font>
    <font>
      <b/>
      <sz val="9"/>
      <color rgb="FF000000"/>
      <name val="Calibri"/>
      <family val="2"/>
      <charset val="238"/>
    </font>
    <font>
      <b/>
      <sz val="11"/>
      <color rgb="FF00B050"/>
      <name val="Calibri"/>
      <family val="2"/>
      <scheme val="minor"/>
    </font>
    <font>
      <b/>
      <sz val="9"/>
      <color rgb="FF00B050"/>
      <name val="Aptos Narrow"/>
      <charset val="1"/>
    </font>
    <font>
      <sz val="11"/>
      <color rgb="FF00B050"/>
      <name val="Calibri"/>
      <family val="2"/>
      <scheme val="minor"/>
    </font>
    <font>
      <b/>
      <sz val="18"/>
      <color rgb="FF000000"/>
      <name val="Segoe UI"/>
    </font>
    <font>
      <b/>
      <sz val="18"/>
      <color rgb="FFFF0000"/>
      <name val="Segoe UI"/>
    </font>
    <font>
      <b/>
      <sz val="18"/>
      <color theme="1"/>
      <name val="Segoe UI"/>
    </font>
    <font>
      <b/>
      <sz val="11"/>
      <color rgb="FF0857BF"/>
      <name val="Calibri"/>
      <family val="2"/>
      <scheme val="minor"/>
    </font>
    <font>
      <b/>
      <sz val="11"/>
      <color rgb="FFD900FF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Cambria"/>
      <family val="1"/>
      <charset val="1"/>
    </font>
    <font>
      <sz val="11"/>
      <color theme="1"/>
      <name val="Cambria"/>
      <family val="1"/>
      <charset val="1"/>
    </font>
    <font>
      <sz val="16"/>
      <color rgb="FF365F91"/>
      <name val="Arial"/>
      <charset val="1"/>
    </font>
    <font>
      <sz val="10"/>
      <name val="Arial"/>
      <charset val="1"/>
    </font>
    <font>
      <b/>
      <sz val="10"/>
      <name val="Arial"/>
      <charset val="1"/>
    </font>
    <font>
      <sz val="12"/>
      <name val="Arial"/>
      <charset val="1"/>
    </font>
    <font>
      <b/>
      <sz val="12"/>
      <name val="Arial"/>
      <charset val="1"/>
    </font>
    <font>
      <sz val="10.5"/>
      <name val="Arial"/>
      <charset val="1"/>
    </font>
    <font>
      <sz val="10"/>
      <color rgb="FF365F91"/>
      <name val="Arial"/>
      <charset val="1"/>
    </font>
    <font>
      <sz val="14"/>
      <color rgb="FF365F91"/>
      <name val="Arial"/>
      <charset val="1"/>
    </font>
    <font>
      <b/>
      <sz val="14"/>
      <color rgb="FF365F91"/>
      <name val="Arial"/>
      <charset val="1"/>
    </font>
    <font>
      <b/>
      <sz val="16"/>
      <color theme="5" tint="-0.249977111117893"/>
      <name val="Cambria"/>
      <family val="1"/>
      <charset val="1"/>
    </font>
    <font>
      <sz val="11"/>
      <color theme="3" tint="9.9978637043366805E-2"/>
      <name val="Aptos Narrow"/>
      <family val="2"/>
      <scheme val="minor"/>
    </font>
    <font>
      <b/>
      <sz val="10"/>
      <color theme="1" tint="0.249977111117893"/>
      <name val="Aptos Narrow"/>
      <family val="2"/>
      <scheme val="minor"/>
    </font>
    <font>
      <sz val="10"/>
      <color theme="3" tint="9.9978637043366805E-2"/>
      <name val="Aptos Narrow"/>
      <family val="2"/>
      <scheme val="minor"/>
    </font>
    <font>
      <b/>
      <sz val="10"/>
      <color rgb="FFFF3399"/>
      <name val="Aptos Narrow"/>
      <family val="2"/>
      <scheme val="minor"/>
    </font>
    <font>
      <sz val="10"/>
      <color rgb="FFFFFF00"/>
      <name val="Aptos Narrow"/>
      <family val="2"/>
      <scheme val="minor"/>
    </font>
    <font>
      <sz val="10"/>
      <color theme="1" tint="0.249977111117893"/>
      <name val="Aptos Narrow"/>
      <family val="2"/>
      <scheme val="minor"/>
    </font>
    <font>
      <sz val="10"/>
      <color rgb="FFC00000"/>
      <name val="Aptos Narrow"/>
      <family val="2"/>
      <scheme val="minor"/>
    </font>
    <font>
      <b/>
      <sz val="10"/>
      <color theme="3" tint="9.9978637043366805E-2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sz val="18"/>
      <color theme="1"/>
      <name val="Aptos Narrow"/>
      <charset val="1"/>
    </font>
    <font>
      <b/>
      <sz val="16"/>
      <color theme="1" tint="0.249977111117893"/>
      <name val="Aptos Narrow"/>
    </font>
    <font>
      <b/>
      <sz val="11"/>
      <color theme="1" tint="0.249977111117893"/>
      <name val="Aptos Narrow"/>
    </font>
    <font>
      <sz val="11"/>
      <color theme="1" tint="0.249977111117893"/>
      <name val="Aptos Narrow"/>
    </font>
  </fonts>
  <fills count="1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D9F0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25E"/>
        <bgColor indexed="64"/>
      </patternFill>
    </fill>
    <fill>
      <patternFill patternType="solid">
        <fgColor rgb="FFFAF298"/>
        <bgColor indexed="64"/>
      </patternFill>
    </fill>
    <fill>
      <patternFill patternType="solid">
        <fgColor theme="4" tint="0.39997558519241921"/>
        <bgColor indexed="64"/>
      </patternFill>
    </fill>
  </fills>
  <borders count="8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 style="medium">
        <color theme="4"/>
      </bottom>
      <diagonal/>
    </border>
    <border>
      <left style="medium">
        <color theme="4"/>
      </left>
      <right/>
      <top style="medium">
        <color theme="4"/>
      </top>
      <bottom style="medium">
        <color theme="4"/>
      </bottom>
      <diagonal/>
    </border>
    <border>
      <left/>
      <right style="medium">
        <color theme="4"/>
      </right>
      <top style="medium">
        <color theme="4"/>
      </top>
      <bottom style="medium">
        <color theme="4"/>
      </bottom>
      <diagonal/>
    </border>
    <border>
      <left style="medium">
        <color theme="4"/>
      </left>
      <right style="medium">
        <color theme="4"/>
      </right>
      <top style="medium">
        <color theme="4"/>
      </top>
      <bottom/>
      <diagonal/>
    </border>
    <border>
      <left style="medium">
        <color theme="3"/>
      </left>
      <right/>
      <top style="medium">
        <color theme="3"/>
      </top>
      <bottom/>
      <diagonal/>
    </border>
    <border>
      <left style="thin">
        <color theme="3"/>
      </left>
      <right style="thin">
        <color theme="3"/>
      </right>
      <top style="medium">
        <color theme="3"/>
      </top>
      <bottom style="thin">
        <color theme="3"/>
      </bottom>
      <diagonal/>
    </border>
    <border>
      <left style="thin">
        <color theme="3"/>
      </left>
      <right style="medium">
        <color theme="3"/>
      </right>
      <top style="medium">
        <color theme="3"/>
      </top>
      <bottom style="thin">
        <color theme="3"/>
      </bottom>
      <diagonal/>
    </border>
    <border>
      <left style="medium">
        <color theme="3"/>
      </left>
      <right/>
      <top/>
      <bottom/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medium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 style="medium">
        <color theme="3"/>
      </right>
      <top style="thin">
        <color theme="3"/>
      </top>
      <bottom/>
      <diagonal/>
    </border>
    <border>
      <left style="medium">
        <color theme="3"/>
      </left>
      <right style="thin">
        <color theme="3"/>
      </right>
      <top style="medium">
        <color theme="3"/>
      </top>
      <bottom style="thin">
        <color theme="3"/>
      </bottom>
      <diagonal/>
    </border>
    <border>
      <left style="medium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medium">
        <color theme="3"/>
      </left>
      <right style="thin">
        <color theme="3"/>
      </right>
      <top style="thin">
        <color theme="3"/>
      </top>
      <bottom style="medium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medium">
        <color theme="3"/>
      </bottom>
      <diagonal/>
    </border>
    <border>
      <left style="thin">
        <color theme="3"/>
      </left>
      <right style="medium">
        <color theme="3"/>
      </right>
      <top style="thin">
        <color theme="3"/>
      </top>
      <bottom style="medium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theme="3"/>
      </left>
      <right style="medium">
        <color theme="3"/>
      </right>
      <top/>
      <bottom style="thin">
        <color theme="3"/>
      </bottom>
      <diagonal/>
    </border>
    <border>
      <left style="thin">
        <color theme="3"/>
      </left>
      <right/>
      <top style="medium">
        <color theme="3"/>
      </top>
      <bottom style="thin">
        <color theme="3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 style="medium">
        <color rgb="FF000000"/>
      </left>
      <right style="medium">
        <color rgb="FF000000"/>
      </right>
      <top style="thin">
        <color theme="3"/>
      </top>
      <bottom style="thin">
        <color theme="3"/>
      </bottom>
      <diagonal/>
    </border>
    <border>
      <left style="thin">
        <color theme="3"/>
      </left>
      <right/>
      <top style="thin">
        <color theme="3"/>
      </top>
      <bottom/>
      <diagonal/>
    </border>
    <border>
      <left style="medium">
        <color rgb="FF000000"/>
      </left>
      <right style="medium">
        <color rgb="FF000000"/>
      </right>
      <top style="thin">
        <color theme="3"/>
      </top>
      <bottom style="medium">
        <color rgb="FF000000"/>
      </bottom>
      <diagonal/>
    </border>
    <border>
      <left style="medium">
        <color theme="3"/>
      </left>
      <right/>
      <top style="medium">
        <color theme="3"/>
      </top>
      <bottom style="medium">
        <color theme="3"/>
      </bottom>
      <diagonal/>
    </border>
    <border>
      <left style="medium">
        <color rgb="FF000000"/>
      </left>
      <right style="thin">
        <color theme="3"/>
      </right>
      <top style="medium">
        <color rgb="FF000000"/>
      </top>
      <bottom style="medium">
        <color rgb="FF000000"/>
      </bottom>
      <diagonal/>
    </border>
    <border>
      <left style="thin">
        <color theme="3"/>
      </left>
      <right style="medium">
        <color rgb="FF000000"/>
      </right>
      <top/>
      <bottom/>
      <diagonal/>
    </border>
    <border>
      <left style="thin">
        <color theme="3"/>
      </left>
      <right/>
      <top/>
      <bottom/>
      <diagonal/>
    </border>
    <border>
      <left style="medium">
        <color theme="3"/>
      </left>
      <right style="thin">
        <color theme="3"/>
      </right>
      <top style="medium">
        <color theme="3"/>
      </top>
      <bottom/>
      <diagonal/>
    </border>
    <border>
      <left style="thin">
        <color theme="3"/>
      </left>
      <right style="thin">
        <color theme="3"/>
      </right>
      <top style="medium">
        <color theme="3"/>
      </top>
      <bottom/>
      <diagonal/>
    </border>
    <border>
      <left style="thin">
        <color theme="3"/>
      </left>
      <right style="medium">
        <color theme="3"/>
      </right>
      <top/>
      <bottom/>
      <diagonal/>
    </border>
    <border>
      <left style="medium">
        <color theme="3"/>
      </left>
      <right style="thin">
        <color theme="3"/>
      </right>
      <top style="medium">
        <color theme="3"/>
      </top>
      <bottom style="medium">
        <color theme="3"/>
      </bottom>
      <diagonal/>
    </border>
    <border>
      <left style="thin">
        <color theme="3"/>
      </left>
      <right style="thin">
        <color theme="3"/>
      </right>
      <top style="medium">
        <color theme="3"/>
      </top>
      <bottom style="medium">
        <color theme="3"/>
      </bottom>
      <diagonal/>
    </border>
    <border>
      <left style="thin">
        <color theme="3"/>
      </left>
      <right style="medium">
        <color theme="3"/>
      </right>
      <top style="medium">
        <color theme="3"/>
      </top>
      <bottom style="medium">
        <color theme="3"/>
      </bottom>
      <diagonal/>
    </border>
    <border>
      <left style="medium">
        <color theme="3"/>
      </left>
      <right style="thin">
        <color theme="3"/>
      </right>
      <top/>
      <bottom/>
      <diagonal/>
    </border>
    <border>
      <left style="thin">
        <color theme="3"/>
      </left>
      <right style="thin">
        <color theme="3"/>
      </right>
      <top/>
      <bottom/>
      <diagonal/>
    </border>
    <border>
      <left style="thin">
        <color theme="3"/>
      </left>
      <right style="medium">
        <color theme="3"/>
      </right>
      <top style="medium">
        <color theme="3"/>
      </top>
      <bottom/>
      <diagonal/>
    </border>
    <border>
      <left style="medium">
        <color theme="3"/>
      </left>
      <right style="thin">
        <color theme="3"/>
      </right>
      <top style="thin">
        <color rgb="FF000000"/>
      </top>
      <bottom style="medium">
        <color rgb="FF000000"/>
      </bottom>
      <diagonal/>
    </border>
    <border>
      <left style="thin">
        <color theme="3"/>
      </left>
      <right style="thin">
        <color theme="3"/>
      </right>
      <top style="thin">
        <color rgb="FF000000"/>
      </top>
      <bottom style="medium">
        <color rgb="FF000000"/>
      </bottom>
      <diagonal/>
    </border>
    <border>
      <left/>
      <right style="medium">
        <color theme="3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theme="4"/>
      </right>
      <top style="medium">
        <color rgb="FF000000"/>
      </top>
      <bottom style="medium">
        <color theme="4"/>
      </bottom>
      <diagonal/>
    </border>
    <border>
      <left style="thin">
        <color theme="4"/>
      </left>
      <right style="medium">
        <color rgb="FF000000"/>
      </right>
      <top style="medium">
        <color rgb="FF000000"/>
      </top>
      <bottom style="medium">
        <color theme="4"/>
      </bottom>
      <diagonal/>
    </border>
    <border>
      <left style="medium">
        <color rgb="FF000000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 style="medium">
        <color rgb="FF000000"/>
      </right>
      <top/>
      <bottom style="thin">
        <color theme="4"/>
      </bottom>
      <diagonal/>
    </border>
    <border>
      <left style="medium">
        <color rgb="FF000000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medium">
        <color rgb="FF000000"/>
      </right>
      <top style="thin">
        <color theme="4"/>
      </top>
      <bottom style="thin">
        <color theme="4"/>
      </bottom>
      <diagonal/>
    </border>
    <border>
      <left style="medium">
        <color rgb="FF000000"/>
      </left>
      <right style="thin">
        <color theme="4"/>
      </right>
      <top style="thin">
        <color theme="4"/>
      </top>
      <bottom style="medium">
        <color rgb="FF000000"/>
      </bottom>
      <diagonal/>
    </border>
    <border>
      <left style="thin">
        <color theme="4"/>
      </left>
      <right style="medium">
        <color rgb="FF000000"/>
      </right>
      <top style="thin">
        <color theme="4"/>
      </top>
      <bottom style="medium">
        <color rgb="FF000000"/>
      </bottom>
      <diagonal/>
    </border>
    <border>
      <left style="thin">
        <color indexed="64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08">
    <xf numFmtId="0" fontId="0" fillId="0" borderId="0" xfId="0"/>
    <xf numFmtId="0" fontId="1" fillId="0" borderId="0" xfId="0" applyFont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7" fillId="0" borderId="0" xfId="0" applyFont="1"/>
    <xf numFmtId="0" fontId="6" fillId="0" borderId="0" xfId="0" applyFont="1"/>
    <xf numFmtId="0" fontId="9" fillId="0" borderId="0" xfId="0" applyFont="1"/>
    <xf numFmtId="0" fontId="5" fillId="0" borderId="0" xfId="1"/>
    <xf numFmtId="0" fontId="8" fillId="0" borderId="0" xfId="0" applyFont="1"/>
    <xf numFmtId="0" fontId="10" fillId="0" borderId="0" xfId="1" applyFont="1"/>
    <xf numFmtId="16" fontId="7" fillId="0" borderId="0" xfId="0" applyNumberFormat="1" applyFont="1"/>
    <xf numFmtId="16" fontId="8" fillId="0" borderId="0" xfId="0" applyNumberFormat="1" applyFont="1"/>
    <xf numFmtId="0" fontId="12" fillId="0" borderId="0" xfId="0" applyFont="1"/>
    <xf numFmtId="0" fontId="13" fillId="0" borderId="6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/>
    <xf numFmtId="0" fontId="6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/>
    <xf numFmtId="14" fontId="0" fillId="0" borderId="0" xfId="0" applyNumberFormat="1"/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19" fillId="0" borderId="0" xfId="0" applyFont="1"/>
    <xf numFmtId="0" fontId="15" fillId="0" borderId="0" xfId="0" applyFont="1"/>
    <xf numFmtId="49" fontId="0" fillId="0" borderId="0" xfId="0" applyNumberFormat="1" applyAlignment="1">
      <alignment horizontal="center" vertical="center"/>
    </xf>
    <xf numFmtId="49" fontId="0" fillId="0" borderId="7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0" fontId="22" fillId="0" borderId="0" xfId="0" applyFont="1" applyAlignment="1">
      <alignment vertical="center"/>
    </xf>
    <xf numFmtId="0" fontId="22" fillId="0" borderId="7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3" fillId="0" borderId="0" xfId="0" applyFont="1"/>
    <xf numFmtId="0" fontId="25" fillId="0" borderId="0" xfId="0" applyFont="1"/>
    <xf numFmtId="0" fontId="24" fillId="0" borderId="0" xfId="0" applyFont="1"/>
    <xf numFmtId="0" fontId="10" fillId="0" borderId="0" xfId="1" applyFont="1" applyFill="1"/>
    <xf numFmtId="0" fontId="26" fillId="0" borderId="0" xfId="1" applyFont="1" applyFill="1"/>
    <xf numFmtId="0" fontId="27" fillId="0" borderId="0" xfId="0" applyFont="1"/>
    <xf numFmtId="0" fontId="28" fillId="0" borderId="0" xfId="0" applyFont="1"/>
    <xf numFmtId="0" fontId="1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30" fillId="0" borderId="0" xfId="0" applyFont="1"/>
    <xf numFmtId="0" fontId="31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33" fillId="0" borderId="0" xfId="0" applyFont="1"/>
    <xf numFmtId="0" fontId="34" fillId="0" borderId="0" xfId="0" applyFont="1"/>
    <xf numFmtId="0" fontId="0" fillId="0" borderId="16" xfId="0" applyBorder="1" applyAlignment="1">
      <alignment horizontal="center" vertical="center"/>
    </xf>
    <xf numFmtId="0" fontId="3" fillId="0" borderId="0" xfId="1" applyFont="1"/>
    <xf numFmtId="0" fontId="3" fillId="0" borderId="0" xfId="1" applyFont="1" applyFill="1"/>
    <xf numFmtId="0" fontId="3" fillId="0" borderId="0" xfId="0" applyFont="1"/>
    <xf numFmtId="0" fontId="2" fillId="2" borderId="8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36" fillId="2" borderId="21" xfId="0" applyFont="1" applyFill="1" applyBorder="1" applyAlignment="1">
      <alignment horizontal="center" vertical="center" wrapText="1"/>
    </xf>
    <xf numFmtId="49" fontId="2" fillId="2" borderId="19" xfId="0" applyNumberFormat="1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1" fillId="2" borderId="20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22" fillId="0" borderId="27" xfId="0" applyFont="1" applyBorder="1" applyAlignment="1">
      <alignment vertical="center"/>
    </xf>
    <xf numFmtId="0" fontId="0" fillId="0" borderId="2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37" fillId="2" borderId="23" xfId="0" applyFont="1" applyFill="1" applyBorder="1" applyAlignment="1">
      <alignment horizontal="center" vertical="center" wrapText="1"/>
    </xf>
    <xf numFmtId="0" fontId="38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41" fillId="0" borderId="1" xfId="0" applyFont="1" applyBorder="1" applyAlignment="1">
      <alignment vertical="top" wrapText="1"/>
    </xf>
    <xf numFmtId="0" fontId="20" fillId="0" borderId="7" xfId="0" applyFont="1" applyBorder="1" applyAlignment="1">
      <alignment horizontal="center" vertical="center" wrapText="1"/>
    </xf>
    <xf numFmtId="0" fontId="42" fillId="0" borderId="7" xfId="0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42" fillId="0" borderId="15" xfId="0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49" fontId="17" fillId="2" borderId="19" xfId="0" applyNumberFormat="1" applyFont="1" applyFill="1" applyBorder="1" applyAlignment="1">
      <alignment horizontal="center" vertical="center" wrapText="1"/>
    </xf>
    <xf numFmtId="0" fontId="43" fillId="2" borderId="23" xfId="0" applyFont="1" applyFill="1" applyBorder="1" applyAlignment="1">
      <alignment horizontal="center" vertical="center" wrapText="1"/>
    </xf>
    <xf numFmtId="0" fontId="44" fillId="0" borderId="9" xfId="0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44" fillId="0" borderId="10" xfId="0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44" fillId="0" borderId="31" xfId="0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45" fillId="0" borderId="10" xfId="0" applyFont="1" applyBorder="1" applyAlignment="1">
      <alignment horizontal="center" vertical="center" wrapText="1"/>
    </xf>
    <xf numFmtId="0" fontId="44" fillId="0" borderId="25" xfId="0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44" fillId="0" borderId="29" xfId="0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46" fillId="0" borderId="0" xfId="0" applyFont="1" applyAlignment="1">
      <alignment horizontal="center" vertical="center"/>
    </xf>
    <xf numFmtId="0" fontId="42" fillId="0" borderId="7" xfId="0" applyFont="1" applyBorder="1" applyAlignment="1">
      <alignment horizontal="center" vertical="center"/>
    </xf>
    <xf numFmtId="0" fontId="49" fillId="0" borderId="0" xfId="0" applyFont="1"/>
    <xf numFmtId="0" fontId="0" fillId="0" borderId="32" xfId="0" applyBorder="1" applyAlignment="1">
      <alignment horizontal="center" vertical="center" wrapText="1"/>
    </xf>
    <xf numFmtId="0" fontId="50" fillId="0" borderId="14" xfId="0" applyFont="1" applyBorder="1" applyAlignment="1">
      <alignment horizontal="center" vertical="center"/>
    </xf>
    <xf numFmtId="0" fontId="50" fillId="0" borderId="13" xfId="0" applyFont="1" applyBorder="1" applyAlignment="1">
      <alignment horizontal="center" vertical="center"/>
    </xf>
    <xf numFmtId="0" fontId="51" fillId="0" borderId="13" xfId="0" applyFont="1" applyBorder="1" applyAlignment="1">
      <alignment horizontal="center" vertical="center"/>
    </xf>
    <xf numFmtId="0" fontId="52" fillId="0" borderId="13" xfId="0" applyFont="1" applyBorder="1" applyAlignment="1">
      <alignment horizontal="center" vertical="center"/>
    </xf>
    <xf numFmtId="0" fontId="50" fillId="0" borderId="30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top" wrapText="1"/>
    </xf>
    <xf numFmtId="0" fontId="0" fillId="3" borderId="0" xfId="0" applyFill="1"/>
    <xf numFmtId="0" fontId="55" fillId="3" borderId="0" xfId="0" applyFont="1" applyFill="1" applyAlignment="1">
      <alignment vertical="top" wrapText="1"/>
    </xf>
    <xf numFmtId="0" fontId="57" fillId="3" borderId="0" xfId="0" applyFont="1" applyFill="1" applyAlignment="1">
      <alignment vertical="top" wrapText="1"/>
    </xf>
    <xf numFmtId="0" fontId="56" fillId="3" borderId="0" xfId="0" applyFont="1" applyFill="1" applyAlignment="1">
      <alignment vertical="top" wrapText="1"/>
    </xf>
    <xf numFmtId="0" fontId="59" fillId="3" borderId="0" xfId="0" applyFont="1" applyFill="1" applyAlignment="1">
      <alignment vertical="top" wrapText="1"/>
    </xf>
    <xf numFmtId="0" fontId="61" fillId="3" borderId="0" xfId="0" applyFont="1" applyFill="1" applyAlignment="1">
      <alignment vertical="top" wrapText="1"/>
    </xf>
    <xf numFmtId="0" fontId="63" fillId="3" borderId="0" xfId="0" applyFont="1" applyFill="1" applyAlignment="1">
      <alignment vertical="top" wrapText="1"/>
    </xf>
    <xf numFmtId="0" fontId="53" fillId="3" borderId="1" xfId="0" applyFont="1" applyFill="1" applyBorder="1" applyAlignment="1">
      <alignment vertical="top" wrapText="1"/>
    </xf>
    <xf numFmtId="0" fontId="54" fillId="3" borderId="1" xfId="0" applyFont="1" applyFill="1" applyBorder="1" applyAlignment="1">
      <alignment wrapText="1"/>
    </xf>
    <xf numFmtId="0" fontId="54" fillId="3" borderId="1" xfId="0" applyFont="1" applyFill="1" applyBorder="1" applyAlignment="1">
      <alignment vertical="top" wrapText="1"/>
    </xf>
    <xf numFmtId="0" fontId="0" fillId="3" borderId="0" xfId="0" applyFill="1" applyAlignment="1">
      <alignment wrapText="1"/>
    </xf>
    <xf numFmtId="0" fontId="64" fillId="4" borderId="1" xfId="0" applyFont="1" applyFill="1" applyBorder="1" applyAlignment="1">
      <alignment horizontal="center" vertical="center" wrapText="1"/>
    </xf>
    <xf numFmtId="0" fontId="65" fillId="0" borderId="0" xfId="0" applyFont="1"/>
    <xf numFmtId="0" fontId="66" fillId="5" borderId="34" xfId="0" applyFont="1" applyFill="1" applyBorder="1" applyAlignment="1">
      <alignment horizontal="left" vertical="center" wrapText="1"/>
    </xf>
    <xf numFmtId="0" fontId="67" fillId="0" borderId="0" xfId="0" applyFont="1"/>
    <xf numFmtId="0" fontId="68" fillId="5" borderId="37" xfId="0" applyFont="1" applyFill="1" applyBorder="1" applyAlignment="1">
      <alignment horizontal="left" vertical="center" wrapText="1"/>
    </xf>
    <xf numFmtId="0" fontId="69" fillId="0" borderId="0" xfId="0" applyFont="1" applyAlignment="1">
      <alignment horizontal="left"/>
    </xf>
    <xf numFmtId="0" fontId="66" fillId="6" borderId="39" xfId="0" applyFont="1" applyFill="1" applyBorder="1" applyAlignment="1">
      <alignment horizontal="left" vertical="center" wrapText="1"/>
    </xf>
    <xf numFmtId="0" fontId="70" fillId="0" borderId="41" xfId="0" applyFont="1" applyBorder="1" applyAlignment="1">
      <alignment horizontal="center" vertical="center"/>
    </xf>
    <xf numFmtId="0" fontId="70" fillId="0" borderId="42" xfId="0" applyFont="1" applyBorder="1" applyAlignment="1">
      <alignment vertical="top" wrapText="1"/>
    </xf>
    <xf numFmtId="0" fontId="70" fillId="0" borderId="44" xfId="0" applyFont="1" applyBorder="1" applyAlignment="1">
      <alignment vertical="top" wrapText="1"/>
    </xf>
    <xf numFmtId="0" fontId="70" fillId="0" borderId="49" xfId="0" applyFont="1" applyBorder="1" applyAlignment="1">
      <alignment vertical="top" wrapText="1"/>
    </xf>
    <xf numFmtId="0" fontId="66" fillId="6" borderId="51" xfId="0" applyFont="1" applyFill="1" applyBorder="1" applyAlignment="1">
      <alignment horizontal="left" vertical="center" wrapText="1"/>
    </xf>
    <xf numFmtId="0" fontId="66" fillId="6" borderId="53" xfId="0" applyFont="1" applyFill="1" applyBorder="1" applyAlignment="1">
      <alignment horizontal="left" vertical="center" wrapText="1"/>
    </xf>
    <xf numFmtId="0" fontId="70" fillId="0" borderId="55" xfId="0" applyFont="1" applyBorder="1" applyAlignment="1">
      <alignment vertical="top" wrapText="1"/>
    </xf>
    <xf numFmtId="0" fontId="70" fillId="0" borderId="57" xfId="0" applyFont="1" applyBorder="1" applyAlignment="1">
      <alignment vertical="top" wrapText="1"/>
    </xf>
    <xf numFmtId="0" fontId="66" fillId="7" borderId="59" xfId="0" applyFont="1" applyFill="1" applyBorder="1" applyAlignment="1">
      <alignment horizontal="left" vertical="center" wrapText="1"/>
    </xf>
    <xf numFmtId="0" fontId="66" fillId="8" borderId="62" xfId="0" applyFont="1" applyFill="1" applyBorder="1" applyAlignment="1">
      <alignment horizontal="left" vertical="center" wrapText="1"/>
    </xf>
    <xf numFmtId="0" fontId="70" fillId="0" borderId="8" xfId="0" applyFont="1" applyBorder="1" applyAlignment="1">
      <alignment vertical="top" wrapText="1"/>
    </xf>
    <xf numFmtId="0" fontId="66" fillId="9" borderId="63" xfId="0" applyFont="1" applyFill="1" applyBorder="1" applyAlignment="1">
      <alignment horizontal="left" vertical="center" wrapText="1"/>
    </xf>
    <xf numFmtId="0" fontId="66" fillId="9" borderId="66" xfId="0" applyFont="1" applyFill="1" applyBorder="1" applyAlignment="1">
      <alignment horizontal="left" vertical="center" wrapText="1"/>
    </xf>
    <xf numFmtId="0" fontId="70" fillId="0" borderId="69" xfId="0" applyFont="1" applyBorder="1" applyAlignment="1">
      <alignment horizontal="center" vertical="center"/>
    </xf>
    <xf numFmtId="0" fontId="66" fillId="10" borderId="70" xfId="0" applyFont="1" applyFill="1" applyBorder="1" applyAlignment="1">
      <alignment vertical="center" wrapText="1"/>
    </xf>
    <xf numFmtId="0" fontId="70" fillId="0" borderId="65" xfId="0" applyFont="1" applyBorder="1" applyAlignment="1">
      <alignment vertical="center" wrapText="1"/>
    </xf>
    <xf numFmtId="0" fontId="70" fillId="0" borderId="63" xfId="0" applyFont="1" applyBorder="1" applyAlignment="1">
      <alignment horizontal="center" vertical="center"/>
    </xf>
    <xf numFmtId="0" fontId="66" fillId="10" borderId="64" xfId="0" applyFont="1" applyFill="1" applyBorder="1" applyAlignment="1">
      <alignment vertical="center" wrapText="1"/>
    </xf>
    <xf numFmtId="0" fontId="70" fillId="0" borderId="71" xfId="0" applyFont="1" applyBorder="1" applyAlignment="1">
      <alignment vertical="center" wrapText="1"/>
    </xf>
    <xf numFmtId="0" fontId="66" fillId="11" borderId="66" xfId="0" applyFont="1" applyFill="1" applyBorder="1" applyAlignment="1">
      <alignment horizontal="left" vertical="center" wrapText="1"/>
    </xf>
    <xf numFmtId="0" fontId="66" fillId="12" borderId="70" xfId="0" applyFont="1" applyFill="1" applyBorder="1" applyAlignment="1">
      <alignment vertical="center" wrapText="1"/>
    </xf>
    <xf numFmtId="0" fontId="66" fillId="13" borderId="63" xfId="0" applyFont="1" applyFill="1" applyBorder="1" applyAlignment="1">
      <alignment horizontal="left" vertical="center" wrapText="1"/>
    </xf>
    <xf numFmtId="0" fontId="70" fillId="0" borderId="72" xfId="0" applyFont="1" applyBorder="1" applyAlignment="1">
      <alignment horizontal="center" vertical="center"/>
    </xf>
    <xf numFmtId="0" fontId="66" fillId="14" borderId="73" xfId="0" applyFont="1" applyFill="1" applyBorder="1" applyAlignment="1">
      <alignment vertical="center" wrapText="1"/>
    </xf>
    <xf numFmtId="0" fontId="70" fillId="0" borderId="74" xfId="0" applyFont="1" applyBorder="1" applyAlignment="1">
      <alignment vertical="top"/>
    </xf>
    <xf numFmtId="0" fontId="65" fillId="3" borderId="0" xfId="0" applyFont="1" applyFill="1"/>
    <xf numFmtId="0" fontId="67" fillId="3" borderId="0" xfId="0" applyFont="1" applyFill="1"/>
    <xf numFmtId="0" fontId="69" fillId="3" borderId="0" xfId="0" applyFont="1" applyFill="1" applyAlignment="1">
      <alignment horizontal="left"/>
    </xf>
    <xf numFmtId="0" fontId="67" fillId="3" borderId="0" xfId="0" applyFont="1" applyFill="1" applyAlignment="1">
      <alignment vertical="top" wrapText="1"/>
    </xf>
    <xf numFmtId="0" fontId="71" fillId="3" borderId="0" xfId="0" applyFont="1" applyFill="1"/>
    <xf numFmtId="0" fontId="72" fillId="3" borderId="0" xfId="0" applyFont="1" applyFill="1" applyAlignment="1">
      <alignment vertical="top" wrapText="1"/>
    </xf>
    <xf numFmtId="0" fontId="65" fillId="3" borderId="0" xfId="0" applyFont="1" applyFill="1" applyAlignment="1">
      <alignment vertical="top"/>
    </xf>
    <xf numFmtId="0" fontId="76" fillId="16" borderId="77" xfId="0" applyFont="1" applyFill="1" applyBorder="1" applyAlignment="1">
      <alignment vertical="center" wrapText="1"/>
    </xf>
    <xf numFmtId="0" fontId="77" fillId="3" borderId="78" xfId="0" applyFont="1" applyFill="1" applyBorder="1" applyAlignment="1">
      <alignment vertical="center" wrapText="1"/>
    </xf>
    <xf numFmtId="0" fontId="76" fillId="16" borderId="79" xfId="0" applyFont="1" applyFill="1" applyBorder="1" applyAlignment="1">
      <alignment vertical="center" wrapText="1"/>
    </xf>
    <xf numFmtId="0" fontId="77" fillId="3" borderId="80" xfId="0" applyFont="1" applyFill="1" applyBorder="1" applyAlignment="1">
      <alignment vertical="center" wrapText="1"/>
    </xf>
    <xf numFmtId="0" fontId="76" fillId="16" borderId="81" xfId="0" applyFont="1" applyFill="1" applyBorder="1" applyAlignment="1">
      <alignment vertical="center" wrapText="1"/>
    </xf>
    <xf numFmtId="0" fontId="77" fillId="3" borderId="82" xfId="0" applyFont="1" applyFill="1" applyBorder="1" applyAlignment="1">
      <alignment vertical="center" wrapText="1"/>
    </xf>
    <xf numFmtId="0" fontId="0" fillId="8" borderId="7" xfId="0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0" fillId="8" borderId="4" xfId="0" applyFill="1" applyBorder="1" applyAlignment="1">
      <alignment horizontal="center" vertical="center"/>
    </xf>
    <xf numFmtId="0" fontId="0" fillId="7" borderId="7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7" borderId="4" xfId="0" applyFill="1" applyBorder="1" applyAlignment="1">
      <alignment horizontal="center" vertical="center"/>
    </xf>
    <xf numFmtId="0" fontId="0" fillId="17" borderId="4" xfId="0" applyFill="1" applyBorder="1" applyAlignment="1">
      <alignment horizontal="center" vertical="center"/>
    </xf>
    <xf numFmtId="0" fontId="0" fillId="17" borderId="7" xfId="0" applyFill="1" applyBorder="1" applyAlignment="1">
      <alignment horizontal="center" vertical="center"/>
    </xf>
    <xf numFmtId="0" fontId="0" fillId="17" borderId="1" xfId="0" applyFill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44" fontId="0" fillId="0" borderId="7" xfId="0" applyNumberFormat="1" applyBorder="1" applyAlignment="1">
      <alignment horizontal="center" vertical="center"/>
    </xf>
    <xf numFmtId="44" fontId="0" fillId="0" borderId="1" xfId="0" applyNumberFormat="1" applyBorder="1" applyAlignment="1">
      <alignment horizontal="center" vertical="center"/>
    </xf>
    <xf numFmtId="44" fontId="0" fillId="0" borderId="1" xfId="0" applyNumberFormat="1" applyBorder="1" applyAlignment="1">
      <alignment horizontal="right" vertical="center"/>
    </xf>
    <xf numFmtId="0" fontId="66" fillId="7" borderId="60" xfId="0" applyFont="1" applyFill="1" applyBorder="1" applyAlignment="1">
      <alignment horizontal="left" vertical="center" wrapText="1"/>
    </xf>
    <xf numFmtId="0" fontId="66" fillId="7" borderId="61" xfId="0" applyFont="1" applyFill="1" applyBorder="1" applyAlignment="1">
      <alignment horizontal="left" vertical="center" wrapText="1"/>
    </xf>
    <xf numFmtId="0" fontId="66" fillId="9" borderId="67" xfId="0" applyFont="1" applyFill="1" applyBorder="1" applyAlignment="1">
      <alignment horizontal="left" vertical="center" wrapText="1"/>
    </xf>
    <xf numFmtId="0" fontId="66" fillId="9" borderId="68" xfId="0" applyFont="1" applyFill="1" applyBorder="1" applyAlignment="1">
      <alignment horizontal="left" vertical="center" wrapText="1"/>
    </xf>
    <xf numFmtId="0" fontId="66" fillId="11" borderId="67" xfId="0" applyFont="1" applyFill="1" applyBorder="1" applyAlignment="1">
      <alignment horizontal="left" vertical="center" wrapText="1"/>
    </xf>
    <xf numFmtId="0" fontId="66" fillId="11" borderId="68" xfId="0" applyFont="1" applyFill="1" applyBorder="1" applyAlignment="1">
      <alignment horizontal="left" vertical="center" wrapText="1"/>
    </xf>
    <xf numFmtId="0" fontId="66" fillId="13" borderId="64" xfId="0" applyFont="1" applyFill="1" applyBorder="1" applyAlignment="1">
      <alignment horizontal="left" vertical="center" wrapText="1"/>
    </xf>
    <xf numFmtId="0" fontId="66" fillId="13" borderId="71" xfId="0" applyFont="1" applyFill="1" applyBorder="1" applyAlignment="1">
      <alignment horizontal="left" vertical="center" wrapText="1"/>
    </xf>
    <xf numFmtId="0" fontId="75" fillId="15" borderId="75" xfId="0" applyFont="1" applyFill="1" applyBorder="1" applyAlignment="1">
      <alignment horizontal="center" vertical="center" wrapText="1"/>
    </xf>
    <xf numFmtId="0" fontId="75" fillId="15" borderId="76" xfId="0" applyFont="1" applyFill="1" applyBorder="1" applyAlignment="1">
      <alignment horizontal="center" vertical="center" wrapText="1"/>
    </xf>
    <xf numFmtId="0" fontId="66" fillId="9" borderId="64" xfId="0" applyFont="1" applyFill="1" applyBorder="1" applyAlignment="1">
      <alignment horizontal="left" vertical="center" wrapText="1"/>
    </xf>
    <xf numFmtId="0" fontId="66" fillId="9" borderId="65" xfId="0" applyFont="1" applyFill="1" applyBorder="1" applyAlignment="1">
      <alignment horizontal="left" vertical="center" wrapText="1"/>
    </xf>
    <xf numFmtId="0" fontId="74" fillId="3" borderId="33" xfId="0" applyFont="1" applyFill="1" applyBorder="1" applyAlignment="1">
      <alignment horizontal="center" vertical="center" wrapText="1"/>
    </xf>
    <xf numFmtId="0" fontId="73" fillId="3" borderId="33" xfId="0" applyFont="1" applyFill="1" applyBorder="1" applyAlignment="1">
      <alignment horizontal="center" vertical="center" wrapText="1"/>
    </xf>
    <xf numFmtId="0" fontId="66" fillId="5" borderId="35" xfId="0" applyFont="1" applyFill="1" applyBorder="1" applyAlignment="1">
      <alignment horizontal="left" vertical="center" wrapText="1"/>
    </xf>
    <xf numFmtId="0" fontId="66" fillId="5" borderId="36" xfId="0" applyFont="1" applyFill="1" applyBorder="1" applyAlignment="1">
      <alignment horizontal="left" vertical="center" wrapText="1"/>
    </xf>
    <xf numFmtId="0" fontId="66" fillId="5" borderId="34" xfId="0" applyFont="1" applyFill="1" applyBorder="1" applyAlignment="1">
      <alignment horizontal="left" vertical="center" wrapText="1"/>
    </xf>
    <xf numFmtId="0" fontId="70" fillId="0" borderId="38" xfId="0" applyFont="1" applyBorder="1" applyAlignment="1">
      <alignment horizontal="center" vertical="center"/>
    </xf>
    <xf numFmtId="0" fontId="70" fillId="0" borderId="41" xfId="0" applyFont="1" applyBorder="1" applyAlignment="1">
      <alignment horizontal="center" vertical="center"/>
    </xf>
    <xf numFmtId="0" fontId="70" fillId="0" borderId="40" xfId="0" applyFont="1" applyBorder="1" applyAlignment="1">
      <alignment horizontal="left" vertical="top" wrapText="1"/>
    </xf>
    <xf numFmtId="0" fontId="70" fillId="0" borderId="43" xfId="0" applyFont="1" applyBorder="1" applyAlignment="1">
      <alignment horizontal="left" vertical="top" wrapText="1"/>
    </xf>
    <xf numFmtId="0" fontId="70" fillId="0" borderId="45" xfId="0" applyFont="1" applyBorder="1" applyAlignment="1">
      <alignment horizontal="left" vertical="top" wrapText="1"/>
    </xf>
    <xf numFmtId="0" fontId="70" fillId="0" borderId="46" xfId="0" applyFont="1" applyBorder="1" applyAlignment="1">
      <alignment horizontal="center" vertical="center"/>
    </xf>
    <xf numFmtId="0" fontId="70" fillId="0" borderId="47" xfId="0" applyFont="1" applyBorder="1" applyAlignment="1">
      <alignment horizontal="center" vertical="center"/>
    </xf>
    <xf numFmtId="0" fontId="70" fillId="0" borderId="48" xfId="0" applyFont="1" applyBorder="1" applyAlignment="1">
      <alignment horizontal="center" vertical="center"/>
    </xf>
    <xf numFmtId="0" fontId="70" fillId="0" borderId="50" xfId="0" applyFont="1" applyBorder="1" applyAlignment="1">
      <alignment horizontal="left" vertical="top" wrapText="1"/>
    </xf>
    <xf numFmtId="0" fontId="70" fillId="0" borderId="52" xfId="0" applyFont="1" applyBorder="1" applyAlignment="1">
      <alignment horizontal="left" vertical="top" wrapText="1"/>
    </xf>
    <xf numFmtId="0" fontId="70" fillId="0" borderId="54" xfId="0" applyFont="1" applyBorder="1" applyAlignment="1">
      <alignment horizontal="left" vertical="top" wrapText="1"/>
    </xf>
    <xf numFmtId="0" fontId="70" fillId="0" borderId="56" xfId="0" applyFont="1" applyBorder="1" applyAlignment="1">
      <alignment horizontal="left" vertical="top" wrapText="1"/>
    </xf>
    <xf numFmtId="0" fontId="70" fillId="0" borderId="58" xfId="0" applyFont="1" applyBorder="1" applyAlignment="1">
      <alignment horizontal="left" vertical="top" wrapText="1"/>
    </xf>
    <xf numFmtId="44" fontId="0" fillId="0" borderId="27" xfId="0" applyNumberFormat="1" applyBorder="1" applyAlignment="1">
      <alignment horizontal="center" vertical="center"/>
    </xf>
    <xf numFmtId="0" fontId="42" fillId="0" borderId="83" xfId="0" applyFont="1" applyBorder="1" applyAlignment="1">
      <alignment horizontal="center" vertical="center"/>
    </xf>
  </cellXfs>
  <cellStyles count="2">
    <cellStyle name="Hyperlink" xfId="1" xr:uid="{00000000-000B-0000-0000-000008000000}"/>
    <cellStyle name="Normální" xfId="0" builtinId="0"/>
  </cellStyles>
  <dxfs count="0"/>
  <tableStyles count="0" defaultTableStyle="TableStyleMedium9" defaultPivotStyle="PivotStyleLight16"/>
  <colors>
    <mruColors>
      <color rgb="FFF7F6F0"/>
      <color rgb="FFF7F7F5"/>
      <color rgb="FFFFFDF2"/>
      <color rgb="FF0857BF"/>
      <color rgb="FFD900FF"/>
      <color rgb="FF08BC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22/11/relationships/FeaturePropertyBag" Target="featurePropertyBag/featurePropertyBag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../../../STRATEGIE%20pro%20vz%C3%A1cn%C3%A1%20onemocn%C4%9Bn%C3%AD/FINALN%C3%8D%20text/Fin%C3%A1l%20pro%20VP%C5%98_5.12.2025/N%C3%A1rodn%C3%AD%20strategie%20pro%20vz%C3%A1cn%C3%A1%20onemocn%C4%9Bn%C3%AD%202026-2035.docx" TargetMode="External"/><Relationship Id="rId2" Type="http://schemas.openxmlformats.org/officeDocument/2006/relationships/hyperlink" Target="../../../STRATEGIE%20pro%20vz%C3%A1cn%C3%A1%20onemocn%C4%9Bn%C3%AD/FINALN%C3%8D%20text/Fin%C3%A1l%20pro%20VP%C5%98_5.12.2025/N%C3%A1rodn%C3%AD%20strategie%20pro%20vz%C3%A1cn%C3%A1%20onemocn%C4%9Bn%C3%AD%202026-2035.docx" TargetMode="External"/><Relationship Id="rId1" Type="http://schemas.openxmlformats.org/officeDocument/2006/relationships/hyperlink" Target="../../../STRATEGIE%20pro%20vz%C3%A1cn%C3%A1%20onemocn%C4%9Bn%C3%AD/FINALN%C3%8D%20text/Fin%C3%A1l%20pro%20VP%C5%98_5.12.2025/N%C3%A1rodn%C3%AD%20strategie%20pro%20vz%C3%A1cn%C3%A1%20onemocn%C4%9Bn%C3%AD%202026-2035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X78"/>
  <sheetViews>
    <sheetView tabSelected="1" topLeftCell="G1" workbookViewId="0">
      <pane ySplit="1" topLeftCell="C2" activePane="bottomLeft" state="frozen"/>
      <selection pane="bottomLeft" activeCell="J2" sqref="J2"/>
    </sheetView>
  </sheetViews>
  <sheetFormatPr defaultColWidth="9.140625" defaultRowHeight="15"/>
  <cols>
    <col min="1" max="1" width="11.140625" style="15" customWidth="1"/>
    <col min="2" max="2" width="35.140625" style="38" bestFit="1" customWidth="1"/>
    <col min="3" max="3" width="10.5703125" style="26" customWidth="1"/>
    <col min="4" max="4" width="17.85546875" style="26" customWidth="1"/>
    <col min="5" max="5" width="11.7109375" style="97" customWidth="1"/>
    <col min="6" max="6" width="8.85546875" style="83" customWidth="1"/>
    <col min="7" max="7" width="53.28515625" style="1" customWidth="1"/>
    <col min="8" max="8" width="15.140625" style="1" customWidth="1"/>
    <col min="9" max="10" width="16.85546875" style="1" customWidth="1"/>
    <col min="11" max="13" width="12.7109375" style="26" customWidth="1"/>
    <col min="14" max="14" width="13.85546875" style="34" customWidth="1"/>
    <col min="15" max="16" width="11.42578125" style="34" customWidth="1"/>
    <col min="17" max="17" width="18.85546875" style="26" customWidth="1"/>
    <col min="18" max="18" width="19.5703125" style="26" customWidth="1"/>
    <col min="19" max="19" width="21.28515625" style="26" customWidth="1"/>
    <col min="20" max="20" width="22" style="26" customWidth="1"/>
    <col min="21" max="21" width="39" style="26" customWidth="1"/>
  </cols>
  <sheetData>
    <row r="1" spans="1:21" ht="51" customHeight="1">
      <c r="A1" s="66" t="s">
        <v>0</v>
      </c>
      <c r="B1" s="73" t="s">
        <v>1</v>
      </c>
      <c r="C1" s="65" t="s">
        <v>2</v>
      </c>
      <c r="D1" s="74" t="s">
        <v>3</v>
      </c>
      <c r="E1" s="90" t="s">
        <v>4</v>
      </c>
      <c r="F1" s="82" t="s">
        <v>5</v>
      </c>
      <c r="G1" s="68" t="s">
        <v>6</v>
      </c>
      <c r="H1" s="89" t="s">
        <v>7</v>
      </c>
      <c r="I1" s="89" t="s">
        <v>8</v>
      </c>
      <c r="J1" s="70" t="s">
        <v>9</v>
      </c>
      <c r="K1" s="69" t="s">
        <v>10</v>
      </c>
      <c r="L1" s="69" t="s">
        <v>11</v>
      </c>
      <c r="M1" s="69" t="s">
        <v>12</v>
      </c>
      <c r="N1" s="69" t="s">
        <v>13</v>
      </c>
      <c r="O1" s="69" t="s">
        <v>14</v>
      </c>
      <c r="P1" s="69" t="s">
        <v>15</v>
      </c>
      <c r="Q1" s="67" t="s">
        <v>16</v>
      </c>
      <c r="R1" s="67" t="s">
        <v>17</v>
      </c>
      <c r="S1" s="67" t="s">
        <v>18</v>
      </c>
      <c r="T1" s="67" t="s">
        <v>19</v>
      </c>
      <c r="U1" s="71" t="s">
        <v>20</v>
      </c>
    </row>
    <row r="2" spans="1:21" ht="50.25">
      <c r="A2" s="13" t="s">
        <v>21</v>
      </c>
      <c r="B2" s="39" t="s">
        <v>22</v>
      </c>
      <c r="C2" s="23" t="s">
        <v>23</v>
      </c>
      <c r="D2" s="61" t="s">
        <v>24</v>
      </c>
      <c r="E2" s="91"/>
      <c r="F2" s="101" t="s">
        <v>25</v>
      </c>
      <c r="G2" s="106" t="s">
        <v>26</v>
      </c>
      <c r="H2" s="87" t="b">
        <v>0</v>
      </c>
      <c r="I2" s="98"/>
      <c r="J2" s="86" t="s">
        <v>27</v>
      </c>
      <c r="K2" s="163"/>
      <c r="L2" s="166"/>
      <c r="M2" s="170"/>
      <c r="N2" s="35" t="s">
        <v>28</v>
      </c>
      <c r="O2" s="35"/>
      <c r="P2" s="35"/>
      <c r="Q2" s="23" t="s">
        <v>29</v>
      </c>
      <c r="R2" s="173">
        <v>14000000</v>
      </c>
      <c r="S2" s="54" t="s">
        <v>30</v>
      </c>
      <c r="T2" s="72" t="s">
        <v>31</v>
      </c>
      <c r="U2" s="55"/>
    </row>
    <row r="3" spans="1:21" ht="24.75">
      <c r="A3" s="14" t="s">
        <v>32</v>
      </c>
      <c r="B3" s="39" t="s">
        <v>22</v>
      </c>
      <c r="C3" s="23" t="s">
        <v>23</v>
      </c>
      <c r="D3" s="75" t="s">
        <v>33</v>
      </c>
      <c r="E3" s="91"/>
      <c r="F3" s="102" t="s">
        <v>25</v>
      </c>
      <c r="G3" s="2" t="s">
        <v>34</v>
      </c>
      <c r="H3" s="87" t="b">
        <v>0</v>
      </c>
      <c r="I3" s="98"/>
      <c r="J3" s="27" t="s">
        <v>27</v>
      </c>
      <c r="K3" s="164"/>
      <c r="L3" s="167"/>
      <c r="M3" s="171"/>
      <c r="N3" s="36"/>
      <c r="O3" s="36" t="s">
        <v>35</v>
      </c>
      <c r="P3" s="36"/>
      <c r="Q3" s="23" t="s">
        <v>29</v>
      </c>
      <c r="R3" s="174" t="s">
        <v>36</v>
      </c>
      <c r="S3" s="28" t="s">
        <v>30</v>
      </c>
      <c r="T3" s="23" t="s">
        <v>37</v>
      </c>
      <c r="U3" s="29"/>
    </row>
    <row r="4" spans="1:21" ht="37.5">
      <c r="A4" s="14" t="s">
        <v>38</v>
      </c>
      <c r="B4" s="39" t="s">
        <v>22</v>
      </c>
      <c r="C4" s="23" t="s">
        <v>23</v>
      </c>
      <c r="D4" s="75" t="s">
        <v>33</v>
      </c>
      <c r="E4" s="91" t="b">
        <v>1</v>
      </c>
      <c r="F4" s="102" t="s">
        <v>25</v>
      </c>
      <c r="G4" s="2" t="s">
        <v>39</v>
      </c>
      <c r="H4" s="87" t="b">
        <v>0</v>
      </c>
      <c r="I4" s="98"/>
      <c r="J4" s="27" t="s">
        <v>27</v>
      </c>
      <c r="K4" s="164"/>
      <c r="L4" s="167"/>
      <c r="M4" s="171"/>
      <c r="N4" s="36"/>
      <c r="O4" s="36" t="s">
        <v>35</v>
      </c>
      <c r="P4" s="36"/>
      <c r="Q4" s="23" t="s">
        <v>29</v>
      </c>
      <c r="R4" s="174">
        <v>48200000</v>
      </c>
      <c r="S4" s="28" t="s">
        <v>30</v>
      </c>
      <c r="T4" s="24" t="s">
        <v>40</v>
      </c>
      <c r="U4" s="29"/>
    </row>
    <row r="5" spans="1:21" ht="50.25">
      <c r="A5" s="14" t="s">
        <v>41</v>
      </c>
      <c r="B5" s="39" t="s">
        <v>22</v>
      </c>
      <c r="C5" s="23" t="s">
        <v>23</v>
      </c>
      <c r="D5" s="75" t="s">
        <v>33</v>
      </c>
      <c r="E5" s="91"/>
      <c r="F5" s="102" t="s">
        <v>25</v>
      </c>
      <c r="G5" s="84" t="s">
        <v>42</v>
      </c>
      <c r="H5" s="87" t="b">
        <v>0</v>
      </c>
      <c r="I5" s="98"/>
      <c r="J5" s="27" t="s">
        <v>27</v>
      </c>
      <c r="K5" s="164"/>
      <c r="L5" s="167"/>
      <c r="M5" s="171"/>
      <c r="N5" s="36"/>
      <c r="O5" s="36" t="s">
        <v>35</v>
      </c>
      <c r="P5" s="36"/>
      <c r="Q5" s="23" t="s">
        <v>29</v>
      </c>
      <c r="R5" s="174" t="s">
        <v>36</v>
      </c>
      <c r="S5" s="28" t="s">
        <v>43</v>
      </c>
      <c r="T5" s="24" t="s">
        <v>40</v>
      </c>
      <c r="U5" s="29"/>
    </row>
    <row r="6" spans="1:21" ht="37.5">
      <c r="A6" s="14" t="s">
        <v>44</v>
      </c>
      <c r="B6" s="39" t="s">
        <v>22</v>
      </c>
      <c r="C6" s="23" t="s">
        <v>23</v>
      </c>
      <c r="D6" s="61" t="s">
        <v>24</v>
      </c>
      <c r="E6" s="91" t="b">
        <v>1</v>
      </c>
      <c r="F6" s="102" t="s">
        <v>25</v>
      </c>
      <c r="G6" s="2" t="s">
        <v>45</v>
      </c>
      <c r="H6" s="87" t="b">
        <v>0</v>
      </c>
      <c r="I6" s="98"/>
      <c r="J6" s="28" t="s">
        <v>27</v>
      </c>
      <c r="K6" s="164"/>
      <c r="L6" s="167"/>
      <c r="M6" s="171"/>
      <c r="N6" s="35" t="s">
        <v>28</v>
      </c>
      <c r="O6" s="36"/>
      <c r="P6" s="36"/>
      <c r="Q6" s="23" t="s">
        <v>29</v>
      </c>
      <c r="R6" s="175">
        <v>400000</v>
      </c>
      <c r="S6" s="28"/>
      <c r="T6" s="24" t="s">
        <v>31</v>
      </c>
      <c r="U6" s="29"/>
    </row>
    <row r="7" spans="1:21" ht="24.75">
      <c r="A7" s="14" t="s">
        <v>46</v>
      </c>
      <c r="B7" s="39" t="s">
        <v>22</v>
      </c>
      <c r="C7" s="23" t="s">
        <v>23</v>
      </c>
      <c r="D7" s="75" t="s">
        <v>33</v>
      </c>
      <c r="E7" s="91" t="b">
        <v>1</v>
      </c>
      <c r="F7" s="102" t="s">
        <v>25</v>
      </c>
      <c r="G7" s="2" t="s">
        <v>47</v>
      </c>
      <c r="H7" s="87" t="b">
        <v>0</v>
      </c>
      <c r="I7" s="98"/>
      <c r="J7" s="28" t="s">
        <v>27</v>
      </c>
      <c r="K7" s="164"/>
      <c r="L7" s="167"/>
      <c r="M7" s="171"/>
      <c r="N7" s="36"/>
      <c r="O7" s="36" t="s">
        <v>35</v>
      </c>
      <c r="P7" s="36"/>
      <c r="Q7" s="23" t="s">
        <v>29</v>
      </c>
      <c r="R7" s="175">
        <v>12950000</v>
      </c>
      <c r="S7" s="28" t="s">
        <v>30</v>
      </c>
      <c r="T7" s="24" t="s">
        <v>40</v>
      </c>
      <c r="U7" s="29"/>
    </row>
    <row r="8" spans="1:21" ht="37.5">
      <c r="A8" s="14" t="s">
        <v>48</v>
      </c>
      <c r="B8" s="39" t="s">
        <v>22</v>
      </c>
      <c r="C8" s="23" t="s">
        <v>23</v>
      </c>
      <c r="D8" s="61" t="s">
        <v>24</v>
      </c>
      <c r="E8" s="91" t="b">
        <v>1</v>
      </c>
      <c r="F8" s="102" t="s">
        <v>25</v>
      </c>
      <c r="G8" s="2" t="s">
        <v>49</v>
      </c>
      <c r="H8" s="87" t="b">
        <v>0</v>
      </c>
      <c r="I8" s="98"/>
      <c r="J8" s="28" t="s">
        <v>27</v>
      </c>
      <c r="K8" s="164"/>
      <c r="L8" s="167"/>
      <c r="M8" s="171"/>
      <c r="N8" s="35" t="s">
        <v>28</v>
      </c>
      <c r="O8" s="36"/>
      <c r="P8" s="36"/>
      <c r="Q8" s="23" t="s">
        <v>29</v>
      </c>
      <c r="R8" s="174">
        <v>500000</v>
      </c>
      <c r="S8" s="28"/>
      <c r="T8" s="24" t="s">
        <v>31</v>
      </c>
      <c r="U8" s="29"/>
    </row>
    <row r="9" spans="1:21" ht="50.25">
      <c r="A9" s="14" t="s">
        <v>50</v>
      </c>
      <c r="B9" s="39" t="s">
        <v>22</v>
      </c>
      <c r="C9" s="23" t="s">
        <v>23</v>
      </c>
      <c r="D9" s="75" t="s">
        <v>33</v>
      </c>
      <c r="E9" s="91" t="b">
        <v>1</v>
      </c>
      <c r="F9" s="103" t="s">
        <v>51</v>
      </c>
      <c r="G9" s="2" t="s">
        <v>52</v>
      </c>
      <c r="H9" s="87" t="b">
        <v>0</v>
      </c>
      <c r="I9" s="98"/>
      <c r="J9" s="28" t="s">
        <v>27</v>
      </c>
      <c r="K9" s="164"/>
      <c r="L9" s="167"/>
      <c r="M9" s="171"/>
      <c r="N9" s="36"/>
      <c r="O9" s="36" t="s">
        <v>35</v>
      </c>
      <c r="P9" s="36"/>
      <c r="Q9" s="23" t="s">
        <v>29</v>
      </c>
      <c r="R9" s="174">
        <v>650000</v>
      </c>
      <c r="S9" s="28" t="s">
        <v>30</v>
      </c>
      <c r="T9" s="24" t="s">
        <v>40</v>
      </c>
      <c r="U9" s="29"/>
    </row>
    <row r="10" spans="1:21" ht="62.25">
      <c r="A10" s="14" t="s">
        <v>53</v>
      </c>
      <c r="B10" s="39" t="s">
        <v>22</v>
      </c>
      <c r="C10" s="24" t="s">
        <v>54</v>
      </c>
      <c r="D10" s="61" t="s">
        <v>24</v>
      </c>
      <c r="E10" s="91" t="b">
        <v>1</v>
      </c>
      <c r="F10" s="102" t="s">
        <v>25</v>
      </c>
      <c r="G10" s="2" t="s">
        <v>55</v>
      </c>
      <c r="H10" s="87" t="b">
        <v>0</v>
      </c>
      <c r="I10" s="98"/>
      <c r="J10" s="28" t="s">
        <v>27</v>
      </c>
      <c r="K10" s="164"/>
      <c r="L10" s="167"/>
      <c r="M10" s="171"/>
      <c r="N10" s="35" t="s">
        <v>28</v>
      </c>
      <c r="O10" s="36"/>
      <c r="P10" s="36"/>
      <c r="Q10" s="23" t="s">
        <v>29</v>
      </c>
      <c r="R10" s="174">
        <v>10000000</v>
      </c>
      <c r="S10" s="28"/>
      <c r="T10" s="24" t="s">
        <v>40</v>
      </c>
      <c r="U10" s="29"/>
    </row>
    <row r="11" spans="1:21" ht="50.25">
      <c r="A11" s="14" t="s">
        <v>56</v>
      </c>
      <c r="B11" s="39" t="s">
        <v>22</v>
      </c>
      <c r="C11" s="24" t="s">
        <v>54</v>
      </c>
      <c r="D11" s="75" t="s">
        <v>33</v>
      </c>
      <c r="E11" s="91" t="b">
        <v>1</v>
      </c>
      <c r="F11" s="102" t="s">
        <v>25</v>
      </c>
      <c r="G11" s="2" t="s">
        <v>57</v>
      </c>
      <c r="H11" s="87" t="b">
        <v>0</v>
      </c>
      <c r="I11" s="98"/>
      <c r="J11" s="28" t="s">
        <v>27</v>
      </c>
      <c r="K11" s="164"/>
      <c r="L11" s="167"/>
      <c r="M11" s="171"/>
      <c r="N11" s="36"/>
      <c r="O11" s="36" t="s">
        <v>35</v>
      </c>
      <c r="P11" s="36"/>
      <c r="Q11" s="23" t="s">
        <v>29</v>
      </c>
      <c r="R11" s="174">
        <v>22500000</v>
      </c>
      <c r="S11" s="28" t="s">
        <v>30</v>
      </c>
      <c r="T11" s="24" t="s">
        <v>58</v>
      </c>
      <c r="U11" s="29"/>
    </row>
    <row r="12" spans="1:21" ht="37.5">
      <c r="A12" s="14" t="s">
        <v>59</v>
      </c>
      <c r="B12" s="39" t="s">
        <v>22</v>
      </c>
      <c r="C12" s="24" t="s">
        <v>54</v>
      </c>
      <c r="D12" s="75" t="s">
        <v>33</v>
      </c>
      <c r="E12" s="91" t="b">
        <v>1</v>
      </c>
      <c r="F12" s="102" t="s">
        <v>25</v>
      </c>
      <c r="G12" s="2" t="s">
        <v>60</v>
      </c>
      <c r="H12" s="87" t="b">
        <v>0</v>
      </c>
      <c r="I12" s="98"/>
      <c r="J12" s="28" t="s">
        <v>27</v>
      </c>
      <c r="K12" s="164"/>
      <c r="L12" s="167"/>
      <c r="M12" s="171"/>
      <c r="N12" s="36"/>
      <c r="O12" s="36" t="s">
        <v>35</v>
      </c>
      <c r="P12" s="36"/>
      <c r="Q12" s="23" t="s">
        <v>29</v>
      </c>
      <c r="R12" s="174" t="s">
        <v>36</v>
      </c>
      <c r="S12" s="28" t="s">
        <v>30</v>
      </c>
      <c r="T12" s="24" t="s">
        <v>58</v>
      </c>
      <c r="U12" s="29"/>
    </row>
    <row r="13" spans="1:21" ht="62.25">
      <c r="A13" s="14" t="s">
        <v>61</v>
      </c>
      <c r="B13" s="39" t="s">
        <v>22</v>
      </c>
      <c r="C13" s="24" t="s">
        <v>54</v>
      </c>
      <c r="D13" s="61" t="s">
        <v>24</v>
      </c>
      <c r="E13" s="91"/>
      <c r="F13" s="102" t="s">
        <v>25</v>
      </c>
      <c r="G13" s="2" t="s">
        <v>62</v>
      </c>
      <c r="H13" s="87" t="b">
        <v>0</v>
      </c>
      <c r="I13" s="98"/>
      <c r="J13" s="28" t="s">
        <v>27</v>
      </c>
      <c r="K13" s="164"/>
      <c r="L13" s="167"/>
      <c r="M13" s="171"/>
      <c r="N13" s="35" t="s">
        <v>28</v>
      </c>
      <c r="O13" s="36"/>
      <c r="P13" s="36"/>
      <c r="Q13" s="23" t="s">
        <v>29</v>
      </c>
      <c r="R13" s="174">
        <v>100000</v>
      </c>
      <c r="S13" s="28" t="s">
        <v>30</v>
      </c>
      <c r="T13" s="24" t="s">
        <v>40</v>
      </c>
      <c r="U13" s="29"/>
    </row>
    <row r="14" spans="1:21" ht="24.75">
      <c r="A14" s="14" t="s">
        <v>63</v>
      </c>
      <c r="B14" s="39" t="s">
        <v>22</v>
      </c>
      <c r="C14" s="24" t="s">
        <v>54</v>
      </c>
      <c r="D14" s="61" t="s">
        <v>24</v>
      </c>
      <c r="E14" s="91"/>
      <c r="F14" s="102" t="s">
        <v>25</v>
      </c>
      <c r="G14" s="2" t="s">
        <v>64</v>
      </c>
      <c r="H14" s="87" t="b">
        <v>1</v>
      </c>
      <c r="I14" s="98" t="s">
        <v>65</v>
      </c>
      <c r="J14" s="28" t="s">
        <v>27</v>
      </c>
      <c r="K14" s="164"/>
      <c r="L14" s="167"/>
      <c r="M14" s="171"/>
      <c r="N14" s="35" t="s">
        <v>28</v>
      </c>
      <c r="O14" s="36"/>
      <c r="P14" s="36"/>
      <c r="Q14" s="23" t="s">
        <v>29</v>
      </c>
      <c r="R14" s="174">
        <v>1000000</v>
      </c>
      <c r="S14" s="28" t="s">
        <v>30</v>
      </c>
      <c r="T14" s="24" t="s">
        <v>66</v>
      </c>
      <c r="U14" s="29"/>
    </row>
    <row r="15" spans="1:21" ht="24.75">
      <c r="A15" s="14" t="s">
        <v>67</v>
      </c>
      <c r="B15" s="39" t="s">
        <v>22</v>
      </c>
      <c r="C15" s="24" t="s">
        <v>54</v>
      </c>
      <c r="D15" s="75" t="s">
        <v>33</v>
      </c>
      <c r="E15" s="91"/>
      <c r="F15" s="102" t="s">
        <v>25</v>
      </c>
      <c r="G15" s="2" t="s">
        <v>68</v>
      </c>
      <c r="H15" s="87" t="b">
        <v>0</v>
      </c>
      <c r="I15" s="98"/>
      <c r="J15" s="28" t="s">
        <v>27</v>
      </c>
      <c r="K15" s="164"/>
      <c r="L15" s="167"/>
      <c r="M15" s="171"/>
      <c r="N15" s="36"/>
      <c r="O15" s="36" t="s">
        <v>35</v>
      </c>
      <c r="P15" s="36"/>
      <c r="Q15" s="23" t="s">
        <v>29</v>
      </c>
      <c r="R15" s="174"/>
      <c r="S15" s="28" t="s">
        <v>30</v>
      </c>
      <c r="T15" s="24" t="s">
        <v>37</v>
      </c>
      <c r="U15" s="29"/>
    </row>
    <row r="16" spans="1:21" ht="30.75">
      <c r="A16" s="14" t="s">
        <v>69</v>
      </c>
      <c r="B16" s="39" t="s">
        <v>22</v>
      </c>
      <c r="C16" s="24" t="s">
        <v>54</v>
      </c>
      <c r="D16" s="75" t="s">
        <v>33</v>
      </c>
      <c r="E16" s="91"/>
      <c r="F16" s="103" t="s">
        <v>51</v>
      </c>
      <c r="G16" s="2" t="s">
        <v>70</v>
      </c>
      <c r="H16" s="87" t="b">
        <v>1</v>
      </c>
      <c r="I16" s="98" t="s">
        <v>71</v>
      </c>
      <c r="J16" s="28" t="s">
        <v>27</v>
      </c>
      <c r="K16" s="164"/>
      <c r="L16" s="167"/>
      <c r="M16" s="171"/>
      <c r="N16" s="36"/>
      <c r="O16" s="36" t="s">
        <v>35</v>
      </c>
      <c r="P16" s="36"/>
      <c r="Q16" s="23" t="s">
        <v>29</v>
      </c>
      <c r="R16" s="174" t="s">
        <v>72</v>
      </c>
      <c r="S16" s="28" t="s">
        <v>43</v>
      </c>
      <c r="T16" s="24" t="s">
        <v>66</v>
      </c>
      <c r="U16" s="29"/>
    </row>
    <row r="17" spans="1:21" ht="62.25">
      <c r="A17" s="14" t="s">
        <v>73</v>
      </c>
      <c r="B17" s="39" t="s">
        <v>22</v>
      </c>
      <c r="C17" s="24" t="s">
        <v>54</v>
      </c>
      <c r="D17" s="75" t="s">
        <v>33</v>
      </c>
      <c r="E17" s="91"/>
      <c r="F17" s="103" t="s">
        <v>51</v>
      </c>
      <c r="G17" s="2" t="s">
        <v>74</v>
      </c>
      <c r="H17" s="87" t="b">
        <v>1</v>
      </c>
      <c r="I17" s="98" t="s">
        <v>71</v>
      </c>
      <c r="J17" s="28" t="s">
        <v>27</v>
      </c>
      <c r="K17" s="164"/>
      <c r="L17" s="167"/>
      <c r="M17" s="171"/>
      <c r="N17" s="36"/>
      <c r="O17" s="36" t="s">
        <v>35</v>
      </c>
      <c r="P17" s="36"/>
      <c r="Q17" s="23" t="s">
        <v>29</v>
      </c>
      <c r="R17" s="174" t="s">
        <v>71</v>
      </c>
      <c r="S17" s="28" t="s">
        <v>30</v>
      </c>
      <c r="T17" s="24" t="s">
        <v>66</v>
      </c>
      <c r="U17" s="29"/>
    </row>
    <row r="18" spans="1:21" ht="24.75">
      <c r="A18" s="14" t="s">
        <v>75</v>
      </c>
      <c r="B18" s="39" t="s">
        <v>22</v>
      </c>
      <c r="C18" s="24" t="s">
        <v>54</v>
      </c>
      <c r="D18" s="75" t="s">
        <v>33</v>
      </c>
      <c r="E18" s="91"/>
      <c r="F18" s="103" t="s">
        <v>51</v>
      </c>
      <c r="G18" s="2" t="s">
        <v>76</v>
      </c>
      <c r="H18" s="87" t="b">
        <v>1</v>
      </c>
      <c r="I18" s="98" t="s">
        <v>77</v>
      </c>
      <c r="J18" s="28" t="s">
        <v>27</v>
      </c>
      <c r="K18" s="164"/>
      <c r="L18" s="167"/>
      <c r="M18" s="171"/>
      <c r="N18" s="36"/>
      <c r="O18" s="36" t="s">
        <v>35</v>
      </c>
      <c r="P18" s="36"/>
      <c r="Q18" s="23" t="s">
        <v>29</v>
      </c>
      <c r="R18" s="174">
        <v>500000</v>
      </c>
      <c r="S18" s="28" t="s">
        <v>78</v>
      </c>
      <c r="T18" s="24" t="s">
        <v>40</v>
      </c>
      <c r="U18" s="29"/>
    </row>
    <row r="19" spans="1:21" ht="24.75">
      <c r="A19" s="14" t="s">
        <v>79</v>
      </c>
      <c r="B19" s="39" t="s">
        <v>22</v>
      </c>
      <c r="C19" s="24" t="s">
        <v>54</v>
      </c>
      <c r="D19" s="61" t="s">
        <v>24</v>
      </c>
      <c r="E19" s="91" t="b">
        <v>1</v>
      </c>
      <c r="F19" s="102" t="s">
        <v>25</v>
      </c>
      <c r="G19" s="2" t="s">
        <v>80</v>
      </c>
      <c r="H19" s="87" t="b">
        <v>0</v>
      </c>
      <c r="I19" s="98"/>
      <c r="J19" s="28" t="s">
        <v>27</v>
      </c>
      <c r="K19" s="164"/>
      <c r="L19" s="167"/>
      <c r="M19" s="171"/>
      <c r="N19" s="35" t="s">
        <v>28</v>
      </c>
      <c r="O19" s="36"/>
      <c r="P19" s="36"/>
      <c r="Q19" s="23" t="s">
        <v>29</v>
      </c>
      <c r="R19" s="174" t="s">
        <v>36</v>
      </c>
      <c r="S19" s="28"/>
      <c r="T19" s="24" t="s">
        <v>37</v>
      </c>
      <c r="U19" s="29"/>
    </row>
    <row r="20" spans="1:21" ht="24.75">
      <c r="A20" s="14" t="s">
        <v>81</v>
      </c>
      <c r="B20" s="40" t="s">
        <v>82</v>
      </c>
      <c r="C20" s="24" t="s">
        <v>83</v>
      </c>
      <c r="D20" s="61" t="s">
        <v>24</v>
      </c>
      <c r="E20" s="92" t="b">
        <v>0</v>
      </c>
      <c r="F20" s="104" t="s">
        <v>84</v>
      </c>
      <c r="G20" s="2" t="s">
        <v>85</v>
      </c>
      <c r="H20" s="87" t="b">
        <v>0</v>
      </c>
      <c r="I20" s="98"/>
      <c r="J20" s="28" t="s">
        <v>27</v>
      </c>
      <c r="K20" s="164"/>
      <c r="L20" s="167"/>
      <c r="M20" s="171"/>
      <c r="N20" s="35" t="s">
        <v>28</v>
      </c>
      <c r="O20" s="36"/>
      <c r="P20" s="36"/>
      <c r="Q20" s="24" t="s">
        <v>86</v>
      </c>
      <c r="R20" s="174">
        <v>124000</v>
      </c>
      <c r="S20" s="28"/>
      <c r="T20" s="24" t="s">
        <v>66</v>
      </c>
      <c r="U20" s="29"/>
    </row>
    <row r="21" spans="1:21" ht="37.5">
      <c r="A21" s="14" t="s">
        <v>87</v>
      </c>
      <c r="B21" s="40" t="s">
        <v>82</v>
      </c>
      <c r="C21" s="24" t="s">
        <v>83</v>
      </c>
      <c r="D21" s="61" t="s">
        <v>24</v>
      </c>
      <c r="E21" s="92" t="b">
        <v>0</v>
      </c>
      <c r="F21" s="104" t="s">
        <v>84</v>
      </c>
      <c r="G21" s="2" t="s">
        <v>88</v>
      </c>
      <c r="H21" s="87" t="b">
        <v>0</v>
      </c>
      <c r="I21" s="98"/>
      <c r="J21" s="28" t="s">
        <v>27</v>
      </c>
      <c r="K21" s="164"/>
      <c r="L21" s="167"/>
      <c r="M21" s="171"/>
      <c r="N21" s="35" t="s">
        <v>28</v>
      </c>
      <c r="O21" s="36"/>
      <c r="P21" s="36"/>
      <c r="Q21" s="24" t="s">
        <v>86</v>
      </c>
      <c r="R21" s="174" t="s">
        <v>36</v>
      </c>
      <c r="S21" s="28"/>
      <c r="T21" s="24" t="s">
        <v>40</v>
      </c>
      <c r="U21" s="29"/>
    </row>
    <row r="22" spans="1:21" ht="30.75">
      <c r="A22" s="14" t="s">
        <v>89</v>
      </c>
      <c r="B22" s="40" t="s">
        <v>82</v>
      </c>
      <c r="C22" s="24" t="s">
        <v>83</v>
      </c>
      <c r="D22" s="75" t="s">
        <v>33</v>
      </c>
      <c r="E22" s="92" t="b">
        <v>0</v>
      </c>
      <c r="F22" s="104" t="s">
        <v>84</v>
      </c>
      <c r="G22" s="2" t="s">
        <v>90</v>
      </c>
      <c r="H22" s="87" t="b">
        <v>0</v>
      </c>
      <c r="I22" s="98"/>
      <c r="J22" s="28" t="s">
        <v>27</v>
      </c>
      <c r="K22" s="164"/>
      <c r="L22" s="167"/>
      <c r="M22" s="171"/>
      <c r="N22" s="36"/>
      <c r="O22" s="36" t="s">
        <v>35</v>
      </c>
      <c r="P22" s="36"/>
      <c r="Q22" s="24" t="s">
        <v>86</v>
      </c>
      <c r="R22" s="174">
        <v>28285200</v>
      </c>
      <c r="S22" s="28" t="s">
        <v>43</v>
      </c>
      <c r="T22" s="24" t="s">
        <v>58</v>
      </c>
      <c r="U22" s="29"/>
    </row>
    <row r="23" spans="1:21" ht="30.75">
      <c r="A23" s="14" t="s">
        <v>91</v>
      </c>
      <c r="B23" s="40" t="s">
        <v>82</v>
      </c>
      <c r="C23" s="24" t="s">
        <v>83</v>
      </c>
      <c r="D23" s="61" t="s">
        <v>24</v>
      </c>
      <c r="E23" s="91" t="b">
        <v>1</v>
      </c>
      <c r="F23" s="104" t="s">
        <v>84</v>
      </c>
      <c r="G23" s="2" t="s">
        <v>92</v>
      </c>
      <c r="H23" s="87" t="b">
        <v>0</v>
      </c>
      <c r="I23" s="98"/>
      <c r="J23" s="28" t="s">
        <v>27</v>
      </c>
      <c r="K23" s="164"/>
      <c r="L23" s="167"/>
      <c r="M23" s="171"/>
      <c r="N23" s="35" t="s">
        <v>28</v>
      </c>
      <c r="O23" s="36"/>
      <c r="P23" s="36"/>
      <c r="Q23" s="24" t="s">
        <v>86</v>
      </c>
      <c r="R23" s="174">
        <v>16239000</v>
      </c>
      <c r="S23" s="28" t="s">
        <v>43</v>
      </c>
      <c r="T23" s="24" t="s">
        <v>58</v>
      </c>
      <c r="U23" s="29"/>
    </row>
    <row r="24" spans="1:21" ht="24.75">
      <c r="A24" s="14" t="s">
        <v>93</v>
      </c>
      <c r="B24" s="40" t="s">
        <v>82</v>
      </c>
      <c r="C24" s="24" t="s">
        <v>83</v>
      </c>
      <c r="D24" s="61" t="s">
        <v>24</v>
      </c>
      <c r="E24" s="92" t="b">
        <v>0</v>
      </c>
      <c r="F24" s="104" t="s">
        <v>84</v>
      </c>
      <c r="G24" s="2" t="s">
        <v>94</v>
      </c>
      <c r="H24" s="87" t="b">
        <v>0</v>
      </c>
      <c r="I24" s="98"/>
      <c r="J24" s="28" t="s">
        <v>27</v>
      </c>
      <c r="K24" s="164"/>
      <c r="L24" s="167"/>
      <c r="M24" s="171"/>
      <c r="N24" s="35" t="s">
        <v>28</v>
      </c>
      <c r="O24" s="36"/>
      <c r="P24" s="36"/>
      <c r="Q24" s="24" t="s">
        <v>86</v>
      </c>
      <c r="R24" s="174">
        <v>6982500</v>
      </c>
      <c r="S24" s="28"/>
      <c r="T24" s="24" t="s">
        <v>66</v>
      </c>
      <c r="U24" s="29"/>
    </row>
    <row r="25" spans="1:21" ht="24.75">
      <c r="A25" s="14" t="s">
        <v>95</v>
      </c>
      <c r="B25" s="40" t="s">
        <v>82</v>
      </c>
      <c r="C25" s="24" t="s">
        <v>83</v>
      </c>
      <c r="D25" s="61" t="s">
        <v>24</v>
      </c>
      <c r="E25" s="92" t="b">
        <v>0</v>
      </c>
      <c r="F25" s="104" t="s">
        <v>84</v>
      </c>
      <c r="G25" s="2" t="s">
        <v>96</v>
      </c>
      <c r="H25" s="87" t="b">
        <v>0</v>
      </c>
      <c r="I25" s="98"/>
      <c r="J25" s="28" t="s">
        <v>27</v>
      </c>
      <c r="K25" s="164"/>
      <c r="L25" s="167"/>
      <c r="M25" s="171"/>
      <c r="N25" s="35" t="s">
        <v>28</v>
      </c>
      <c r="O25" s="36"/>
      <c r="P25" s="36"/>
      <c r="Q25" s="24" t="s">
        <v>86</v>
      </c>
      <c r="R25" s="174">
        <v>49870800</v>
      </c>
      <c r="S25" s="28"/>
      <c r="T25" s="24" t="s">
        <v>58</v>
      </c>
      <c r="U25" s="29"/>
    </row>
    <row r="26" spans="1:21" ht="24.75">
      <c r="A26" s="14" t="s">
        <v>97</v>
      </c>
      <c r="B26" s="40" t="s">
        <v>82</v>
      </c>
      <c r="C26" s="24" t="s">
        <v>98</v>
      </c>
      <c r="D26" s="75" t="s">
        <v>33</v>
      </c>
      <c r="E26" s="91" t="b">
        <v>1</v>
      </c>
      <c r="F26" s="104" t="s">
        <v>84</v>
      </c>
      <c r="G26" s="2" t="s">
        <v>99</v>
      </c>
      <c r="H26" s="87" t="b">
        <v>0</v>
      </c>
      <c r="I26" s="98"/>
      <c r="J26" s="28" t="s">
        <v>27</v>
      </c>
      <c r="K26" s="164"/>
      <c r="L26" s="167"/>
      <c r="M26" s="171"/>
      <c r="N26" s="36"/>
      <c r="O26" s="36" t="s">
        <v>35</v>
      </c>
      <c r="P26" s="36"/>
      <c r="Q26" s="24" t="s">
        <v>86</v>
      </c>
      <c r="R26" s="174" t="s">
        <v>36</v>
      </c>
      <c r="S26" s="28" t="s">
        <v>30</v>
      </c>
      <c r="T26" s="24" t="s">
        <v>58</v>
      </c>
      <c r="U26" s="29"/>
    </row>
    <row r="27" spans="1:21">
      <c r="A27" s="14" t="s">
        <v>100</v>
      </c>
      <c r="B27" s="40" t="s">
        <v>82</v>
      </c>
      <c r="C27" s="24" t="s">
        <v>98</v>
      </c>
      <c r="D27" s="61" t="s">
        <v>24</v>
      </c>
      <c r="E27" s="91" t="b">
        <v>1</v>
      </c>
      <c r="F27" s="104" t="s">
        <v>84</v>
      </c>
      <c r="G27" s="2" t="s">
        <v>101</v>
      </c>
      <c r="H27" s="87" t="b">
        <v>0</v>
      </c>
      <c r="I27" s="98"/>
      <c r="J27" s="28" t="s">
        <v>27</v>
      </c>
      <c r="K27" s="164"/>
      <c r="L27" s="167"/>
      <c r="M27" s="171"/>
      <c r="N27" s="35" t="s">
        <v>28</v>
      </c>
      <c r="O27" s="36"/>
      <c r="P27" s="36"/>
      <c r="Q27" s="24" t="s">
        <v>86</v>
      </c>
      <c r="R27" s="174" t="s">
        <v>36</v>
      </c>
      <c r="S27" s="28" t="s">
        <v>30</v>
      </c>
      <c r="T27" s="24" t="s">
        <v>66</v>
      </c>
      <c r="U27" s="29"/>
    </row>
    <row r="28" spans="1:21" ht="37.5">
      <c r="A28" s="14" t="s">
        <v>102</v>
      </c>
      <c r="B28" s="40" t="s">
        <v>82</v>
      </c>
      <c r="C28" s="24" t="s">
        <v>98</v>
      </c>
      <c r="D28" s="75" t="s">
        <v>33</v>
      </c>
      <c r="E28" s="92" t="b">
        <v>0</v>
      </c>
      <c r="F28" s="102" t="s">
        <v>25</v>
      </c>
      <c r="G28" s="2" t="s">
        <v>103</v>
      </c>
      <c r="H28" s="87" t="b">
        <v>0</v>
      </c>
      <c r="I28" s="98"/>
      <c r="J28" s="28" t="s">
        <v>27</v>
      </c>
      <c r="K28" s="164"/>
      <c r="L28" s="167"/>
      <c r="M28" s="171"/>
      <c r="N28" s="36"/>
      <c r="O28" s="36" t="s">
        <v>35</v>
      </c>
      <c r="P28" s="36"/>
      <c r="Q28" s="24" t="s">
        <v>86</v>
      </c>
      <c r="R28" s="174" t="s">
        <v>36</v>
      </c>
      <c r="S28" s="28"/>
      <c r="T28" s="24" t="s">
        <v>66</v>
      </c>
      <c r="U28" s="29"/>
    </row>
    <row r="29" spans="1:21" ht="37.5">
      <c r="A29" s="14" t="s">
        <v>104</v>
      </c>
      <c r="B29" s="40" t="s">
        <v>82</v>
      </c>
      <c r="C29" s="24" t="s">
        <v>98</v>
      </c>
      <c r="D29" s="61" t="s">
        <v>24</v>
      </c>
      <c r="E29" s="92" t="b">
        <v>0</v>
      </c>
      <c r="F29" s="104" t="s">
        <v>84</v>
      </c>
      <c r="G29" s="2" t="s">
        <v>105</v>
      </c>
      <c r="H29" s="87" t="b">
        <v>0</v>
      </c>
      <c r="I29" s="98"/>
      <c r="J29" s="28" t="s">
        <v>27</v>
      </c>
      <c r="K29" s="164"/>
      <c r="L29" s="167"/>
      <c r="M29" s="171"/>
      <c r="N29" s="35" t="s">
        <v>28</v>
      </c>
      <c r="O29" s="36"/>
      <c r="P29" s="36"/>
      <c r="Q29" s="24" t="s">
        <v>86</v>
      </c>
      <c r="R29" s="174" t="s">
        <v>36</v>
      </c>
      <c r="S29" s="28"/>
      <c r="T29" s="24" t="s">
        <v>40</v>
      </c>
      <c r="U29" s="29"/>
    </row>
    <row r="30" spans="1:21" ht="37.5">
      <c r="A30" s="14" t="s">
        <v>106</v>
      </c>
      <c r="B30" s="40" t="s">
        <v>82</v>
      </c>
      <c r="C30" s="24" t="s">
        <v>98</v>
      </c>
      <c r="D30" s="61" t="s">
        <v>24</v>
      </c>
      <c r="E30" s="92" t="b">
        <v>0</v>
      </c>
      <c r="F30" s="103" t="s">
        <v>51</v>
      </c>
      <c r="G30" s="2" t="s">
        <v>107</v>
      </c>
      <c r="H30" s="87" t="b">
        <v>1</v>
      </c>
      <c r="I30" s="98" t="s">
        <v>71</v>
      </c>
      <c r="J30" s="28" t="s">
        <v>27</v>
      </c>
      <c r="K30" s="164"/>
      <c r="L30" s="167"/>
      <c r="M30" s="171"/>
      <c r="N30" s="35" t="s">
        <v>28</v>
      </c>
      <c r="O30" s="36"/>
      <c r="P30" s="36"/>
      <c r="Q30" s="24" t="s">
        <v>86</v>
      </c>
      <c r="R30" s="174" t="s">
        <v>71</v>
      </c>
      <c r="S30" s="28"/>
      <c r="T30" s="24" t="s">
        <v>40</v>
      </c>
      <c r="U30" s="29"/>
    </row>
    <row r="31" spans="1:21" ht="37.5">
      <c r="A31" s="14" t="s">
        <v>108</v>
      </c>
      <c r="B31" s="40" t="s">
        <v>109</v>
      </c>
      <c r="C31" s="24" t="s">
        <v>110</v>
      </c>
      <c r="D31" s="61" t="s">
        <v>24</v>
      </c>
      <c r="E31" s="92" t="b">
        <v>0</v>
      </c>
      <c r="F31" s="104" t="s">
        <v>84</v>
      </c>
      <c r="G31" s="2" t="s">
        <v>111</v>
      </c>
      <c r="H31" s="87" t="b">
        <v>0</v>
      </c>
      <c r="I31" s="98"/>
      <c r="J31" s="28" t="s">
        <v>27</v>
      </c>
      <c r="K31" s="164"/>
      <c r="L31" s="167"/>
      <c r="M31" s="171"/>
      <c r="N31" s="35" t="s">
        <v>28</v>
      </c>
      <c r="O31" s="36"/>
      <c r="P31" s="36"/>
      <c r="Q31" s="24" t="s">
        <v>86</v>
      </c>
      <c r="R31" s="174">
        <v>74200000</v>
      </c>
      <c r="S31" s="28" t="s">
        <v>30</v>
      </c>
      <c r="T31" s="24" t="s">
        <v>58</v>
      </c>
      <c r="U31" s="29"/>
    </row>
    <row r="32" spans="1:21" ht="24.75">
      <c r="A32" s="14" t="s">
        <v>112</v>
      </c>
      <c r="B32" s="40" t="s">
        <v>109</v>
      </c>
      <c r="C32" s="24" t="s">
        <v>110</v>
      </c>
      <c r="D32" s="61" t="s">
        <v>24</v>
      </c>
      <c r="E32" s="92" t="b">
        <v>0</v>
      </c>
      <c r="F32" s="104" t="s">
        <v>84</v>
      </c>
      <c r="G32" s="2" t="s">
        <v>113</v>
      </c>
      <c r="H32" s="87" t="b">
        <v>0</v>
      </c>
      <c r="I32" s="98"/>
      <c r="J32" s="28" t="s">
        <v>27</v>
      </c>
      <c r="K32" s="164"/>
      <c r="L32" s="167"/>
      <c r="M32" s="171"/>
      <c r="N32" s="35" t="s">
        <v>28</v>
      </c>
      <c r="O32" s="36"/>
      <c r="P32" s="36"/>
      <c r="Q32" s="24" t="s">
        <v>86</v>
      </c>
      <c r="R32" s="174" t="s">
        <v>114</v>
      </c>
      <c r="S32" s="28"/>
      <c r="T32" s="24" t="s">
        <v>31</v>
      </c>
      <c r="U32" s="29"/>
    </row>
    <row r="33" spans="1:21" ht="100.5">
      <c r="A33" s="14" t="s">
        <v>115</v>
      </c>
      <c r="B33" s="40" t="s">
        <v>109</v>
      </c>
      <c r="C33" s="24" t="s">
        <v>110</v>
      </c>
      <c r="D33" s="61" t="s">
        <v>24</v>
      </c>
      <c r="E33" s="92" t="b">
        <v>0</v>
      </c>
      <c r="F33" s="104" t="s">
        <v>84</v>
      </c>
      <c r="G33" s="2" t="s">
        <v>116</v>
      </c>
      <c r="H33" s="87" t="b">
        <v>0</v>
      </c>
      <c r="I33" s="98"/>
      <c r="J33" s="28" t="s">
        <v>27</v>
      </c>
      <c r="K33" s="164"/>
      <c r="L33" s="167"/>
      <c r="M33" s="171"/>
      <c r="N33" s="35" t="s">
        <v>28</v>
      </c>
      <c r="O33" s="36"/>
      <c r="P33" s="36"/>
      <c r="Q33" s="24" t="s">
        <v>86</v>
      </c>
      <c r="R33" s="174" t="s">
        <v>114</v>
      </c>
      <c r="S33" s="28"/>
      <c r="T33" s="24" t="s">
        <v>31</v>
      </c>
      <c r="U33" s="29"/>
    </row>
    <row r="34" spans="1:21" ht="37.5">
      <c r="A34" s="14" t="s">
        <v>117</v>
      </c>
      <c r="B34" s="40" t="s">
        <v>109</v>
      </c>
      <c r="C34" s="24" t="s">
        <v>110</v>
      </c>
      <c r="D34" s="61" t="s">
        <v>24</v>
      </c>
      <c r="E34" s="92" t="b">
        <v>0</v>
      </c>
      <c r="F34" s="104" t="s">
        <v>84</v>
      </c>
      <c r="G34" s="2" t="s">
        <v>118</v>
      </c>
      <c r="H34" s="87" t="b">
        <v>0</v>
      </c>
      <c r="I34" s="98"/>
      <c r="J34" s="28" t="s">
        <v>27</v>
      </c>
      <c r="K34" s="164"/>
      <c r="L34" s="167"/>
      <c r="M34" s="171"/>
      <c r="N34" s="35" t="s">
        <v>28</v>
      </c>
      <c r="O34" s="36"/>
      <c r="P34" s="36"/>
      <c r="Q34" s="24" t="s">
        <v>86</v>
      </c>
      <c r="R34" s="174">
        <v>2000000</v>
      </c>
      <c r="S34" s="28"/>
      <c r="T34" s="24" t="s">
        <v>40</v>
      </c>
      <c r="U34" s="29"/>
    </row>
    <row r="35" spans="1:21" ht="30.75">
      <c r="A35" s="14" t="s">
        <v>119</v>
      </c>
      <c r="B35" s="40" t="s">
        <v>109</v>
      </c>
      <c r="C35" s="24" t="s">
        <v>110</v>
      </c>
      <c r="D35" s="61" t="s">
        <v>24</v>
      </c>
      <c r="E35" s="92" t="b">
        <v>0</v>
      </c>
      <c r="F35" s="104" t="s">
        <v>84</v>
      </c>
      <c r="G35" s="2" t="s">
        <v>120</v>
      </c>
      <c r="H35" s="87" t="b">
        <v>0</v>
      </c>
      <c r="I35" s="98"/>
      <c r="J35" s="28" t="s">
        <v>27</v>
      </c>
      <c r="K35" s="164"/>
      <c r="L35" s="167"/>
      <c r="M35" s="171"/>
      <c r="N35" s="35" t="s">
        <v>28</v>
      </c>
      <c r="O35" s="36"/>
      <c r="P35" s="36"/>
      <c r="Q35" s="24" t="s">
        <v>86</v>
      </c>
      <c r="R35" s="174">
        <v>1000000</v>
      </c>
      <c r="S35" s="28" t="s">
        <v>43</v>
      </c>
      <c r="T35" s="24" t="s">
        <v>58</v>
      </c>
      <c r="U35" s="29"/>
    </row>
    <row r="36" spans="1:21" ht="37.5">
      <c r="A36" s="14" t="s">
        <v>121</v>
      </c>
      <c r="B36" s="40" t="s">
        <v>109</v>
      </c>
      <c r="C36" s="24" t="s">
        <v>110</v>
      </c>
      <c r="D36" s="61" t="s">
        <v>24</v>
      </c>
      <c r="E36" s="92" t="b">
        <v>0</v>
      </c>
      <c r="F36" s="104" t="s">
        <v>84</v>
      </c>
      <c r="G36" s="2" t="s">
        <v>122</v>
      </c>
      <c r="H36" s="87" t="b">
        <v>0</v>
      </c>
      <c r="I36" s="98"/>
      <c r="J36" s="28" t="s">
        <v>27</v>
      </c>
      <c r="K36" s="164"/>
      <c r="L36" s="167"/>
      <c r="M36" s="171"/>
      <c r="N36" s="35" t="s">
        <v>28</v>
      </c>
      <c r="O36" s="36"/>
      <c r="P36" s="36"/>
      <c r="Q36" s="24" t="s">
        <v>86</v>
      </c>
      <c r="R36" s="174" t="s">
        <v>114</v>
      </c>
      <c r="S36" s="28"/>
      <c r="T36" s="24" t="s">
        <v>66</v>
      </c>
      <c r="U36" s="29"/>
    </row>
    <row r="37" spans="1:21" ht="24.75">
      <c r="A37" s="14" t="s">
        <v>123</v>
      </c>
      <c r="B37" s="40" t="s">
        <v>109</v>
      </c>
      <c r="C37" s="24" t="s">
        <v>124</v>
      </c>
      <c r="D37" s="61" t="s">
        <v>24</v>
      </c>
      <c r="E37" s="92" t="b">
        <v>0</v>
      </c>
      <c r="F37" s="104" t="s">
        <v>84</v>
      </c>
      <c r="G37" s="2" t="s">
        <v>125</v>
      </c>
      <c r="H37" s="87" t="b">
        <v>0</v>
      </c>
      <c r="I37" s="98"/>
      <c r="J37" s="28" t="s">
        <v>27</v>
      </c>
      <c r="K37" s="164"/>
      <c r="L37" s="167"/>
      <c r="M37" s="171"/>
      <c r="N37" s="35" t="s">
        <v>28</v>
      </c>
      <c r="O37" s="36"/>
      <c r="P37" s="36"/>
      <c r="Q37" s="24" t="s">
        <v>86</v>
      </c>
      <c r="R37" s="174" t="s">
        <v>36</v>
      </c>
      <c r="S37" s="28"/>
      <c r="T37" s="24" t="s">
        <v>37</v>
      </c>
      <c r="U37" s="29"/>
    </row>
    <row r="38" spans="1:21" ht="24.75">
      <c r="A38" s="14" t="s">
        <v>126</v>
      </c>
      <c r="B38" s="40" t="s">
        <v>109</v>
      </c>
      <c r="C38" s="24" t="s">
        <v>124</v>
      </c>
      <c r="D38" s="75" t="s">
        <v>33</v>
      </c>
      <c r="E38" s="92" t="b">
        <v>0</v>
      </c>
      <c r="F38" s="103" t="s">
        <v>51</v>
      </c>
      <c r="G38" s="2" t="s">
        <v>127</v>
      </c>
      <c r="H38" s="87" t="b">
        <v>0</v>
      </c>
      <c r="I38" s="98"/>
      <c r="J38" s="28" t="s">
        <v>27</v>
      </c>
      <c r="K38" s="164"/>
      <c r="L38" s="167"/>
      <c r="M38" s="171"/>
      <c r="N38" s="36"/>
      <c r="O38" s="36" t="s">
        <v>35</v>
      </c>
      <c r="P38" s="36"/>
      <c r="Q38" s="24" t="s">
        <v>86</v>
      </c>
      <c r="R38" s="174">
        <v>300000</v>
      </c>
      <c r="S38" s="28"/>
      <c r="T38" s="24" t="s">
        <v>31</v>
      </c>
      <c r="U38" s="29"/>
    </row>
    <row r="39" spans="1:21" ht="75.75">
      <c r="A39" s="14" t="s">
        <v>128</v>
      </c>
      <c r="B39" s="40" t="s">
        <v>109</v>
      </c>
      <c r="C39" s="24" t="s">
        <v>124</v>
      </c>
      <c r="D39" s="61" t="s">
        <v>24</v>
      </c>
      <c r="E39" s="92" t="b">
        <v>0</v>
      </c>
      <c r="F39" s="104" t="s">
        <v>84</v>
      </c>
      <c r="G39" s="2" t="s">
        <v>129</v>
      </c>
      <c r="H39" s="87" t="b">
        <v>0</v>
      </c>
      <c r="I39" s="98"/>
      <c r="J39" s="28" t="s">
        <v>27</v>
      </c>
      <c r="K39" s="164"/>
      <c r="L39" s="167"/>
      <c r="M39" s="171"/>
      <c r="N39" s="35" t="s">
        <v>28</v>
      </c>
      <c r="O39" s="36"/>
      <c r="P39" s="36"/>
      <c r="Q39" s="24" t="s">
        <v>86</v>
      </c>
      <c r="R39" s="174" t="s">
        <v>130</v>
      </c>
      <c r="S39" s="28" t="s">
        <v>131</v>
      </c>
      <c r="T39" s="24" t="s">
        <v>37</v>
      </c>
      <c r="U39" s="29"/>
    </row>
    <row r="40" spans="1:21" ht="37.5">
      <c r="A40" s="14" t="s">
        <v>132</v>
      </c>
      <c r="B40" s="40" t="s">
        <v>109</v>
      </c>
      <c r="C40" s="24" t="s">
        <v>124</v>
      </c>
      <c r="D40" s="61" t="s">
        <v>24</v>
      </c>
      <c r="E40" s="92" t="b">
        <v>0</v>
      </c>
      <c r="F40" s="104" t="s">
        <v>84</v>
      </c>
      <c r="G40" s="2" t="s">
        <v>133</v>
      </c>
      <c r="H40" s="87" t="b">
        <v>1</v>
      </c>
      <c r="I40" s="98" t="s">
        <v>65</v>
      </c>
      <c r="J40" s="28" t="s">
        <v>27</v>
      </c>
      <c r="K40" s="164"/>
      <c r="L40" s="167"/>
      <c r="M40" s="171"/>
      <c r="N40" s="35" t="s">
        <v>28</v>
      </c>
      <c r="O40" s="36"/>
      <c r="P40" s="36"/>
      <c r="Q40" s="24" t="s">
        <v>86</v>
      </c>
      <c r="R40" s="174" t="s">
        <v>134</v>
      </c>
      <c r="S40" s="28"/>
      <c r="T40" s="24" t="s">
        <v>31</v>
      </c>
      <c r="U40" s="29"/>
    </row>
    <row r="41" spans="1:21" ht="24.75">
      <c r="A41" s="14" t="s">
        <v>135</v>
      </c>
      <c r="B41" s="40" t="s">
        <v>109</v>
      </c>
      <c r="C41" s="24" t="s">
        <v>124</v>
      </c>
      <c r="D41" s="61" t="s">
        <v>24</v>
      </c>
      <c r="E41" s="92" t="b">
        <v>0</v>
      </c>
      <c r="F41" s="104" t="s">
        <v>84</v>
      </c>
      <c r="G41" s="2" t="s">
        <v>136</v>
      </c>
      <c r="H41" s="87" t="b">
        <v>0</v>
      </c>
      <c r="I41" s="98"/>
      <c r="J41" s="28" t="s">
        <v>27</v>
      </c>
      <c r="K41" s="164"/>
      <c r="L41" s="167"/>
      <c r="M41" s="171"/>
      <c r="N41" s="35" t="s">
        <v>28</v>
      </c>
      <c r="O41" s="36"/>
      <c r="P41" s="36"/>
      <c r="Q41" s="24" t="s">
        <v>86</v>
      </c>
      <c r="R41" s="174" t="s">
        <v>134</v>
      </c>
      <c r="S41" s="28"/>
      <c r="T41" s="24" t="s">
        <v>66</v>
      </c>
      <c r="U41" s="29"/>
    </row>
    <row r="42" spans="1:21">
      <c r="A42" s="14" t="s">
        <v>137</v>
      </c>
      <c r="B42" s="40" t="s">
        <v>109</v>
      </c>
      <c r="C42" s="24" t="s">
        <v>124</v>
      </c>
      <c r="D42" s="61" t="s">
        <v>24</v>
      </c>
      <c r="E42" s="92" t="b">
        <v>0</v>
      </c>
      <c r="F42" s="104" t="s">
        <v>84</v>
      </c>
      <c r="G42" s="2" t="s">
        <v>138</v>
      </c>
      <c r="H42" s="87" t="b">
        <v>1</v>
      </c>
      <c r="I42" s="98" t="s">
        <v>65</v>
      </c>
      <c r="J42" s="28" t="s">
        <v>27</v>
      </c>
      <c r="K42" s="164"/>
      <c r="L42" s="167"/>
      <c r="M42" s="171"/>
      <c r="N42" s="35" t="s">
        <v>28</v>
      </c>
      <c r="O42" s="36"/>
      <c r="P42" s="36"/>
      <c r="Q42" s="24" t="s">
        <v>86</v>
      </c>
      <c r="R42" s="174" t="s">
        <v>134</v>
      </c>
      <c r="S42" s="28"/>
      <c r="T42" s="24" t="s">
        <v>66</v>
      </c>
      <c r="U42" s="29"/>
    </row>
    <row r="43" spans="1:21" ht="24.75">
      <c r="A43" s="14" t="s">
        <v>139</v>
      </c>
      <c r="B43" s="40" t="s">
        <v>109</v>
      </c>
      <c r="C43" s="24" t="s">
        <v>124</v>
      </c>
      <c r="D43" s="75" t="s">
        <v>33</v>
      </c>
      <c r="E43" s="92" t="b">
        <v>0</v>
      </c>
      <c r="F43" s="102" t="s">
        <v>25</v>
      </c>
      <c r="G43" s="2" t="s">
        <v>140</v>
      </c>
      <c r="H43" s="87" t="b">
        <v>1</v>
      </c>
      <c r="I43" s="98" t="s">
        <v>65</v>
      </c>
      <c r="J43" s="28" t="s">
        <v>27</v>
      </c>
      <c r="K43" s="164"/>
      <c r="L43" s="167"/>
      <c r="M43" s="171"/>
      <c r="N43" s="36"/>
      <c r="O43" s="36" t="s">
        <v>35</v>
      </c>
      <c r="P43" s="36"/>
      <c r="Q43" s="24" t="s">
        <v>86</v>
      </c>
      <c r="R43" s="174" t="s">
        <v>130</v>
      </c>
      <c r="S43" s="28" t="s">
        <v>131</v>
      </c>
      <c r="T43" s="24" t="s">
        <v>40</v>
      </c>
      <c r="U43" s="29"/>
    </row>
    <row r="44" spans="1:21" ht="24.75">
      <c r="A44" s="14" t="s">
        <v>141</v>
      </c>
      <c r="B44" s="40" t="s">
        <v>109</v>
      </c>
      <c r="C44" s="24" t="s">
        <v>124</v>
      </c>
      <c r="D44" s="75" t="s">
        <v>33</v>
      </c>
      <c r="E44" s="92" t="b">
        <v>0</v>
      </c>
      <c r="F44" s="102" t="s">
        <v>25</v>
      </c>
      <c r="G44" s="2" t="s">
        <v>142</v>
      </c>
      <c r="H44" s="87" t="b">
        <v>1</v>
      </c>
      <c r="I44" s="98" t="s">
        <v>65</v>
      </c>
      <c r="J44" s="28" t="s">
        <v>27</v>
      </c>
      <c r="K44" s="164"/>
      <c r="L44" s="167"/>
      <c r="M44" s="171"/>
      <c r="N44" s="36"/>
      <c r="O44" s="36" t="s">
        <v>35</v>
      </c>
      <c r="P44" s="36"/>
      <c r="Q44" s="24" t="s">
        <v>86</v>
      </c>
      <c r="R44" s="174" t="s">
        <v>36</v>
      </c>
      <c r="S44" s="28"/>
      <c r="T44" s="24" t="s">
        <v>31</v>
      </c>
      <c r="U44" s="29"/>
    </row>
    <row r="45" spans="1:21" ht="24.75">
      <c r="A45" s="14" t="s">
        <v>143</v>
      </c>
      <c r="B45" s="40" t="s">
        <v>144</v>
      </c>
      <c r="C45" s="24" t="s">
        <v>145</v>
      </c>
      <c r="D45" s="75" t="s">
        <v>33</v>
      </c>
      <c r="E45" s="92" t="b">
        <v>0</v>
      </c>
      <c r="F45" s="103" t="s">
        <v>51</v>
      </c>
      <c r="G45" s="2" t="s">
        <v>146</v>
      </c>
      <c r="H45" s="87" t="b">
        <v>0</v>
      </c>
      <c r="I45" s="98"/>
      <c r="J45" s="28" t="s">
        <v>27</v>
      </c>
      <c r="K45" s="164"/>
      <c r="L45" s="167"/>
      <c r="M45" s="171"/>
      <c r="N45" s="36"/>
      <c r="O45" s="36" t="s">
        <v>35</v>
      </c>
      <c r="P45" s="36"/>
      <c r="Q45" s="24" t="s">
        <v>147</v>
      </c>
      <c r="R45" s="174" t="s">
        <v>36</v>
      </c>
      <c r="S45" s="28" t="s">
        <v>30</v>
      </c>
      <c r="T45" s="24" t="s">
        <v>58</v>
      </c>
      <c r="U45" s="29"/>
    </row>
    <row r="46" spans="1:21" ht="24.75">
      <c r="A46" s="14" t="s">
        <v>148</v>
      </c>
      <c r="B46" s="40" t="s">
        <v>144</v>
      </c>
      <c r="C46" s="24" t="s">
        <v>145</v>
      </c>
      <c r="D46" s="75" t="s">
        <v>33</v>
      </c>
      <c r="E46" s="92" t="b">
        <v>0</v>
      </c>
      <c r="F46" s="103" t="s">
        <v>51</v>
      </c>
      <c r="G46" s="2" t="s">
        <v>149</v>
      </c>
      <c r="H46" s="87" t="b">
        <v>0</v>
      </c>
      <c r="I46" s="98"/>
      <c r="J46" s="28" t="s">
        <v>27</v>
      </c>
      <c r="K46" s="164"/>
      <c r="L46" s="167"/>
      <c r="M46" s="171"/>
      <c r="N46" s="36"/>
      <c r="O46" s="36" t="s">
        <v>35</v>
      </c>
      <c r="P46" s="36"/>
      <c r="Q46" s="24" t="s">
        <v>147</v>
      </c>
      <c r="R46" s="174" t="s">
        <v>36</v>
      </c>
      <c r="S46" s="28" t="s">
        <v>30</v>
      </c>
      <c r="T46" s="24" t="s">
        <v>58</v>
      </c>
      <c r="U46" s="29"/>
    </row>
    <row r="47" spans="1:21" ht="24.75">
      <c r="A47" s="14" t="s">
        <v>150</v>
      </c>
      <c r="B47" s="40" t="s">
        <v>144</v>
      </c>
      <c r="C47" s="24" t="s">
        <v>145</v>
      </c>
      <c r="D47" s="75" t="s">
        <v>33</v>
      </c>
      <c r="E47" s="92" t="b">
        <v>0</v>
      </c>
      <c r="F47" s="103" t="s">
        <v>51</v>
      </c>
      <c r="G47" s="2" t="s">
        <v>151</v>
      </c>
      <c r="H47" s="87" t="b">
        <v>0</v>
      </c>
      <c r="I47" s="98"/>
      <c r="J47" s="28" t="s">
        <v>27</v>
      </c>
      <c r="K47" s="164"/>
      <c r="L47" s="167"/>
      <c r="M47" s="171"/>
      <c r="N47" s="36"/>
      <c r="O47" s="36" t="s">
        <v>35</v>
      </c>
      <c r="P47" s="36"/>
      <c r="Q47" s="24" t="s">
        <v>147</v>
      </c>
      <c r="R47" s="174" t="s">
        <v>36</v>
      </c>
      <c r="S47" s="28"/>
      <c r="T47" s="24" t="s">
        <v>31</v>
      </c>
      <c r="U47" s="29"/>
    </row>
    <row r="48" spans="1:21">
      <c r="A48" s="14" t="s">
        <v>152</v>
      </c>
      <c r="B48" s="40" t="s">
        <v>144</v>
      </c>
      <c r="C48" s="24" t="s">
        <v>145</v>
      </c>
      <c r="D48" s="75" t="s">
        <v>33</v>
      </c>
      <c r="E48" s="92" t="b">
        <v>0</v>
      </c>
      <c r="F48" s="103" t="s">
        <v>51</v>
      </c>
      <c r="G48" s="2" t="s">
        <v>153</v>
      </c>
      <c r="H48" s="87" t="b">
        <v>0</v>
      </c>
      <c r="I48" s="98"/>
      <c r="J48" s="28" t="s">
        <v>27</v>
      </c>
      <c r="K48" s="164"/>
      <c r="L48" s="167"/>
      <c r="M48" s="171"/>
      <c r="N48" s="36"/>
      <c r="O48" s="36" t="s">
        <v>35</v>
      </c>
      <c r="P48" s="36"/>
      <c r="Q48" s="24" t="s">
        <v>147</v>
      </c>
      <c r="R48" s="174" t="s">
        <v>71</v>
      </c>
      <c r="S48" s="28"/>
      <c r="T48" s="24" t="s">
        <v>66</v>
      </c>
      <c r="U48" s="29"/>
    </row>
    <row r="49" spans="1:21" ht="37.5">
      <c r="A49" s="14" t="s">
        <v>154</v>
      </c>
      <c r="B49" s="40" t="s">
        <v>144</v>
      </c>
      <c r="C49" s="24" t="s">
        <v>145</v>
      </c>
      <c r="D49" s="75" t="s">
        <v>33</v>
      </c>
      <c r="E49" s="92" t="b">
        <v>0</v>
      </c>
      <c r="F49" s="103" t="s">
        <v>51</v>
      </c>
      <c r="G49" s="2" t="s">
        <v>155</v>
      </c>
      <c r="H49" s="87" t="b">
        <v>0</v>
      </c>
      <c r="I49" s="98"/>
      <c r="J49" s="28" t="s">
        <v>27</v>
      </c>
      <c r="K49" s="164"/>
      <c r="L49" s="167"/>
      <c r="M49" s="171"/>
      <c r="N49" s="36"/>
      <c r="O49" s="36" t="s">
        <v>35</v>
      </c>
      <c r="P49" s="36"/>
      <c r="Q49" s="24" t="s">
        <v>147</v>
      </c>
      <c r="R49" s="174">
        <v>20000000</v>
      </c>
      <c r="S49" s="28" t="s">
        <v>30</v>
      </c>
      <c r="T49" s="24" t="s">
        <v>58</v>
      </c>
      <c r="U49" s="29"/>
    </row>
    <row r="50" spans="1:21" ht="24.75">
      <c r="A50" s="14" t="s">
        <v>156</v>
      </c>
      <c r="B50" s="40" t="s">
        <v>144</v>
      </c>
      <c r="C50" s="24" t="s">
        <v>145</v>
      </c>
      <c r="D50" s="75" t="s">
        <v>33</v>
      </c>
      <c r="E50" s="93" t="b">
        <v>0</v>
      </c>
      <c r="F50" s="103" t="s">
        <v>51</v>
      </c>
      <c r="G50" s="2" t="s">
        <v>157</v>
      </c>
      <c r="H50" s="87" t="b">
        <v>0</v>
      </c>
      <c r="I50" s="98"/>
      <c r="J50" s="28" t="s">
        <v>27</v>
      </c>
      <c r="K50" s="164"/>
      <c r="L50" s="167"/>
      <c r="M50" s="171"/>
      <c r="N50" s="36"/>
      <c r="O50" s="36" t="s">
        <v>35</v>
      </c>
      <c r="P50" s="36"/>
      <c r="Q50" s="24" t="s">
        <v>147</v>
      </c>
      <c r="R50" s="174" t="s">
        <v>36</v>
      </c>
      <c r="S50" s="28"/>
      <c r="T50" s="24" t="s">
        <v>40</v>
      </c>
      <c r="U50" s="29"/>
    </row>
    <row r="51" spans="1:21" ht="37.5">
      <c r="A51" s="14" t="s">
        <v>158</v>
      </c>
      <c r="B51" s="40" t="s">
        <v>144</v>
      </c>
      <c r="C51" s="24" t="s">
        <v>145</v>
      </c>
      <c r="D51" s="75" t="s">
        <v>33</v>
      </c>
      <c r="E51" s="94" t="s">
        <v>159</v>
      </c>
      <c r="F51" s="103" t="s">
        <v>51</v>
      </c>
      <c r="G51" s="85" t="s">
        <v>160</v>
      </c>
      <c r="H51" s="87" t="b">
        <v>0</v>
      </c>
      <c r="I51" s="98"/>
      <c r="J51" s="28" t="s">
        <v>27</v>
      </c>
      <c r="K51" s="164"/>
      <c r="L51" s="167"/>
      <c r="M51" s="171"/>
      <c r="N51" s="36"/>
      <c r="O51" s="36" t="s">
        <v>35</v>
      </c>
      <c r="P51" s="36"/>
      <c r="Q51" s="24" t="s">
        <v>147</v>
      </c>
      <c r="R51" s="174" t="s">
        <v>36</v>
      </c>
      <c r="S51" s="28"/>
      <c r="T51" s="24" t="s">
        <v>40</v>
      </c>
      <c r="U51" s="29"/>
    </row>
    <row r="52" spans="1:21" ht="24.75">
      <c r="A52" s="14" t="s">
        <v>161</v>
      </c>
      <c r="B52" s="40" t="s">
        <v>144</v>
      </c>
      <c r="C52" s="24" t="s">
        <v>145</v>
      </c>
      <c r="D52" s="75" t="s">
        <v>33</v>
      </c>
      <c r="E52" s="91" t="b">
        <v>0</v>
      </c>
      <c r="F52" s="103" t="s">
        <v>51</v>
      </c>
      <c r="G52" s="2" t="s">
        <v>162</v>
      </c>
      <c r="H52" s="87" t="b">
        <v>0</v>
      </c>
      <c r="I52" s="98"/>
      <c r="J52" s="28" t="s">
        <v>27</v>
      </c>
      <c r="K52" s="164"/>
      <c r="L52" s="167"/>
      <c r="M52" s="171"/>
      <c r="N52" s="36"/>
      <c r="O52" s="36" t="s">
        <v>35</v>
      </c>
      <c r="P52" s="36"/>
      <c r="Q52" s="24" t="s">
        <v>147</v>
      </c>
      <c r="R52" s="174">
        <v>16000000</v>
      </c>
      <c r="S52" s="28"/>
      <c r="T52" s="24" t="s">
        <v>58</v>
      </c>
      <c r="U52" s="29"/>
    </row>
    <row r="53" spans="1:21">
      <c r="A53" s="14" t="s">
        <v>163</v>
      </c>
      <c r="B53" s="40" t="s">
        <v>144</v>
      </c>
      <c r="C53" s="24" t="s">
        <v>145</v>
      </c>
      <c r="D53" s="75" t="s">
        <v>33</v>
      </c>
      <c r="E53" s="91" t="b">
        <v>1</v>
      </c>
      <c r="F53" s="103" t="s">
        <v>51</v>
      </c>
      <c r="G53" s="2" t="s">
        <v>164</v>
      </c>
      <c r="H53" s="87" t="b">
        <v>0</v>
      </c>
      <c r="I53" s="98"/>
      <c r="J53" s="28" t="s">
        <v>27</v>
      </c>
      <c r="K53" s="164"/>
      <c r="L53" s="167"/>
      <c r="M53" s="171"/>
      <c r="N53" s="36"/>
      <c r="O53" s="36" t="s">
        <v>35</v>
      </c>
      <c r="P53" s="36"/>
      <c r="Q53" s="24" t="s">
        <v>147</v>
      </c>
      <c r="R53" s="174" t="s">
        <v>36</v>
      </c>
      <c r="S53" s="28"/>
      <c r="T53" s="24" t="s">
        <v>31</v>
      </c>
      <c r="U53" s="29"/>
    </row>
    <row r="54" spans="1:21">
      <c r="A54" s="14" t="s">
        <v>165</v>
      </c>
      <c r="B54" s="40" t="s">
        <v>144</v>
      </c>
      <c r="C54" s="24" t="s">
        <v>145</v>
      </c>
      <c r="D54" s="75" t="s">
        <v>24</v>
      </c>
      <c r="E54" s="92" t="b">
        <v>0</v>
      </c>
      <c r="F54" s="103" t="s">
        <v>51</v>
      </c>
      <c r="G54" s="2" t="s">
        <v>166</v>
      </c>
      <c r="H54" s="87" t="b">
        <v>0</v>
      </c>
      <c r="I54" s="98"/>
      <c r="J54" s="28" t="s">
        <v>27</v>
      </c>
      <c r="K54" s="164"/>
      <c r="L54" s="167"/>
      <c r="M54" s="171"/>
      <c r="N54" s="35" t="s">
        <v>28</v>
      </c>
      <c r="O54" s="36"/>
      <c r="P54" s="36"/>
      <c r="Q54" s="24" t="s">
        <v>147</v>
      </c>
      <c r="R54" s="174">
        <v>5000000</v>
      </c>
      <c r="S54" s="28" t="s">
        <v>30</v>
      </c>
      <c r="T54" s="24" t="s">
        <v>40</v>
      </c>
      <c r="U54" s="29"/>
    </row>
    <row r="55" spans="1:21" ht="24.75">
      <c r="A55" s="14" t="s">
        <v>167</v>
      </c>
      <c r="B55" s="40" t="s">
        <v>144</v>
      </c>
      <c r="C55" s="24" t="s">
        <v>145</v>
      </c>
      <c r="D55" s="75" t="s">
        <v>33</v>
      </c>
      <c r="E55" s="92" t="b">
        <v>0</v>
      </c>
      <c r="F55" s="103" t="s">
        <v>51</v>
      </c>
      <c r="G55" s="2" t="s">
        <v>168</v>
      </c>
      <c r="H55" s="87" t="b">
        <v>0</v>
      </c>
      <c r="I55" s="98"/>
      <c r="J55" s="28" t="s">
        <v>27</v>
      </c>
      <c r="K55" s="164"/>
      <c r="L55" s="167"/>
      <c r="M55" s="171"/>
      <c r="N55" s="36"/>
      <c r="O55" s="36" t="s">
        <v>35</v>
      </c>
      <c r="P55" s="36"/>
      <c r="Q55" s="24" t="s">
        <v>147</v>
      </c>
      <c r="R55" s="174" t="s">
        <v>36</v>
      </c>
      <c r="S55" s="28"/>
      <c r="T55" s="24" t="s">
        <v>37</v>
      </c>
      <c r="U55" s="29"/>
    </row>
    <row r="56" spans="1:21" ht="37.5">
      <c r="A56" s="14" t="s">
        <v>169</v>
      </c>
      <c r="B56" s="40" t="s">
        <v>144</v>
      </c>
      <c r="C56" s="24" t="s">
        <v>145</v>
      </c>
      <c r="D56" s="75" t="s">
        <v>33</v>
      </c>
      <c r="E56" s="92" t="b">
        <v>0</v>
      </c>
      <c r="F56" s="103" t="s">
        <v>51</v>
      </c>
      <c r="G56" s="2" t="s">
        <v>170</v>
      </c>
      <c r="H56" s="87" t="b">
        <v>0</v>
      </c>
      <c r="I56" s="98"/>
      <c r="J56" s="28" t="s">
        <v>27</v>
      </c>
      <c r="K56" s="164"/>
      <c r="L56" s="167"/>
      <c r="M56" s="171"/>
      <c r="N56" s="36"/>
      <c r="O56" s="36" t="s">
        <v>35</v>
      </c>
      <c r="P56" s="36"/>
      <c r="Q56" s="24" t="s">
        <v>147</v>
      </c>
      <c r="R56" s="174">
        <v>9000000</v>
      </c>
      <c r="S56" s="28" t="s">
        <v>30</v>
      </c>
      <c r="T56" s="24" t="s">
        <v>40</v>
      </c>
      <c r="U56" s="29"/>
    </row>
    <row r="57" spans="1:21" ht="37.5">
      <c r="A57" s="14" t="s">
        <v>171</v>
      </c>
      <c r="B57" s="40" t="s">
        <v>144</v>
      </c>
      <c r="C57" s="24" t="s">
        <v>172</v>
      </c>
      <c r="D57" s="75" t="s">
        <v>173</v>
      </c>
      <c r="E57" s="92" t="b">
        <v>0</v>
      </c>
      <c r="F57" s="102" t="s">
        <v>25</v>
      </c>
      <c r="G57" s="2" t="s">
        <v>174</v>
      </c>
      <c r="H57" s="87" t="b">
        <v>0</v>
      </c>
      <c r="I57" s="98"/>
      <c r="J57" s="28" t="s">
        <v>27</v>
      </c>
      <c r="K57" s="164"/>
      <c r="L57" s="167"/>
      <c r="M57" s="171"/>
      <c r="N57" s="36"/>
      <c r="O57" s="36"/>
      <c r="P57" s="36" t="s">
        <v>175</v>
      </c>
      <c r="Q57" s="24" t="s">
        <v>176</v>
      </c>
      <c r="R57" s="174" t="s">
        <v>36</v>
      </c>
      <c r="S57" s="28"/>
      <c r="T57" s="24" t="s">
        <v>58</v>
      </c>
      <c r="U57" s="29"/>
    </row>
    <row r="58" spans="1:21" ht="24.75">
      <c r="A58" s="14" t="s">
        <v>177</v>
      </c>
      <c r="B58" s="40" t="s">
        <v>144</v>
      </c>
      <c r="C58" s="24" t="s">
        <v>172</v>
      </c>
      <c r="D58" s="75" t="s">
        <v>24</v>
      </c>
      <c r="E58" s="92" t="b">
        <v>0</v>
      </c>
      <c r="F58" s="102" t="s">
        <v>25</v>
      </c>
      <c r="G58" s="2" t="s">
        <v>178</v>
      </c>
      <c r="H58" s="87" t="b">
        <v>0</v>
      </c>
      <c r="I58" s="98"/>
      <c r="J58" s="28" t="s">
        <v>27</v>
      </c>
      <c r="K58" s="164"/>
      <c r="L58" s="167"/>
      <c r="M58" s="171"/>
      <c r="N58" s="35" t="s">
        <v>28</v>
      </c>
      <c r="O58" s="36"/>
      <c r="P58" s="36"/>
      <c r="Q58" s="24" t="s">
        <v>176</v>
      </c>
      <c r="R58" s="174" t="s">
        <v>36</v>
      </c>
      <c r="S58" s="28"/>
      <c r="T58" s="24" t="s">
        <v>66</v>
      </c>
      <c r="U58" s="29"/>
    </row>
    <row r="59" spans="1:21" ht="37.5">
      <c r="A59" s="14" t="s">
        <v>179</v>
      </c>
      <c r="B59" s="40" t="s">
        <v>144</v>
      </c>
      <c r="C59" s="24" t="s">
        <v>172</v>
      </c>
      <c r="D59" s="75" t="s">
        <v>173</v>
      </c>
      <c r="E59" s="92" t="b">
        <v>0</v>
      </c>
      <c r="F59" s="102" t="s">
        <v>25</v>
      </c>
      <c r="G59" s="2" t="s">
        <v>180</v>
      </c>
      <c r="H59" s="87" t="b">
        <v>0</v>
      </c>
      <c r="I59" s="98"/>
      <c r="J59" s="28" t="s">
        <v>27</v>
      </c>
      <c r="K59" s="164"/>
      <c r="L59" s="167"/>
      <c r="M59" s="171"/>
      <c r="N59" s="36"/>
      <c r="O59" s="36"/>
      <c r="P59" s="36" t="s">
        <v>175</v>
      </c>
      <c r="Q59" s="24" t="s">
        <v>176</v>
      </c>
      <c r="R59" s="174" t="s">
        <v>36</v>
      </c>
      <c r="S59" s="28"/>
      <c r="T59" s="24" t="s">
        <v>40</v>
      </c>
      <c r="U59" s="29"/>
    </row>
    <row r="60" spans="1:21" ht="24.75">
      <c r="A60" s="14" t="s">
        <v>181</v>
      </c>
      <c r="B60" s="40" t="s">
        <v>144</v>
      </c>
      <c r="C60" s="24" t="s">
        <v>172</v>
      </c>
      <c r="D60" s="75" t="s">
        <v>173</v>
      </c>
      <c r="E60" s="91" t="b">
        <v>1</v>
      </c>
      <c r="F60" s="102" t="s">
        <v>25</v>
      </c>
      <c r="G60" s="2" t="s">
        <v>182</v>
      </c>
      <c r="H60" s="87" t="b">
        <v>0</v>
      </c>
      <c r="I60" s="98"/>
      <c r="J60" s="28" t="s">
        <v>27</v>
      </c>
      <c r="K60" s="164"/>
      <c r="L60" s="167"/>
      <c r="M60" s="171"/>
      <c r="N60" s="36"/>
      <c r="O60" s="36"/>
      <c r="P60" s="36" t="s">
        <v>175</v>
      </c>
      <c r="Q60" s="24" t="s">
        <v>176</v>
      </c>
      <c r="R60" s="174" t="s">
        <v>36</v>
      </c>
      <c r="S60" s="28"/>
      <c r="T60" s="24" t="s">
        <v>31</v>
      </c>
      <c r="U60" s="29"/>
    </row>
    <row r="61" spans="1:21" ht="24.75">
      <c r="A61" s="14" t="s">
        <v>183</v>
      </c>
      <c r="B61" s="40" t="s">
        <v>144</v>
      </c>
      <c r="C61" s="24" t="s">
        <v>172</v>
      </c>
      <c r="D61" s="75" t="s">
        <v>24</v>
      </c>
      <c r="E61" s="92" t="b">
        <v>0</v>
      </c>
      <c r="F61" s="102" t="s">
        <v>25</v>
      </c>
      <c r="G61" s="2" t="s">
        <v>184</v>
      </c>
      <c r="H61" s="87" t="b">
        <v>0</v>
      </c>
      <c r="I61" s="98"/>
      <c r="J61" s="28" t="s">
        <v>27</v>
      </c>
      <c r="K61" s="164"/>
      <c r="L61" s="167"/>
      <c r="M61" s="171"/>
      <c r="N61" s="35" t="s">
        <v>28</v>
      </c>
      <c r="O61" s="36"/>
      <c r="P61" s="36"/>
      <c r="Q61" s="24" t="s">
        <v>176</v>
      </c>
      <c r="R61" s="174">
        <v>75000000</v>
      </c>
      <c r="S61" s="28" t="s">
        <v>78</v>
      </c>
      <c r="T61" s="24" t="s">
        <v>37</v>
      </c>
      <c r="U61" s="29"/>
    </row>
    <row r="62" spans="1:21" ht="24.75">
      <c r="A62" s="14" t="s">
        <v>185</v>
      </c>
      <c r="B62" s="40" t="s">
        <v>144</v>
      </c>
      <c r="C62" s="24" t="s">
        <v>186</v>
      </c>
      <c r="D62" s="75" t="s">
        <v>24</v>
      </c>
      <c r="E62" s="92" t="b">
        <v>0</v>
      </c>
      <c r="F62" s="102" t="s">
        <v>25</v>
      </c>
      <c r="G62" s="2" t="s">
        <v>187</v>
      </c>
      <c r="H62" s="87" t="b">
        <v>0</v>
      </c>
      <c r="I62" s="98"/>
      <c r="J62" s="28" t="s">
        <v>27</v>
      </c>
      <c r="K62" s="164"/>
      <c r="L62" s="167"/>
      <c r="M62" s="171"/>
      <c r="N62" s="35" t="s">
        <v>28</v>
      </c>
      <c r="O62" s="36"/>
      <c r="P62" s="36"/>
      <c r="Q62" s="24" t="s">
        <v>188</v>
      </c>
      <c r="R62" s="174">
        <v>15000000</v>
      </c>
      <c r="S62" s="28"/>
      <c r="T62" s="24" t="s">
        <v>58</v>
      </c>
      <c r="U62" s="29"/>
    </row>
    <row r="63" spans="1:21" ht="24.75">
      <c r="A63" s="14" t="s">
        <v>189</v>
      </c>
      <c r="B63" s="40" t="s">
        <v>144</v>
      </c>
      <c r="C63" s="24" t="s">
        <v>186</v>
      </c>
      <c r="D63" s="75" t="s">
        <v>33</v>
      </c>
      <c r="E63" s="92" t="b">
        <v>0</v>
      </c>
      <c r="F63" s="102" t="s">
        <v>25</v>
      </c>
      <c r="G63" s="2" t="s">
        <v>190</v>
      </c>
      <c r="H63" s="87" t="b">
        <v>0</v>
      </c>
      <c r="I63" s="98"/>
      <c r="J63" s="28" t="s">
        <v>27</v>
      </c>
      <c r="K63" s="164"/>
      <c r="L63" s="167"/>
      <c r="M63" s="171"/>
      <c r="N63" s="36"/>
      <c r="O63" s="36" t="s">
        <v>35</v>
      </c>
      <c r="P63" s="36"/>
      <c r="Q63" s="24" t="s">
        <v>188</v>
      </c>
      <c r="R63" s="174">
        <v>1500000</v>
      </c>
      <c r="S63" s="28"/>
      <c r="T63" s="24" t="s">
        <v>58</v>
      </c>
      <c r="U63" s="29"/>
    </row>
    <row r="64" spans="1:21" ht="24.75">
      <c r="A64" s="14" t="s">
        <v>191</v>
      </c>
      <c r="B64" s="40" t="s">
        <v>144</v>
      </c>
      <c r="C64" s="24" t="s">
        <v>186</v>
      </c>
      <c r="D64" s="75" t="s">
        <v>33</v>
      </c>
      <c r="E64" s="92" t="b">
        <v>0</v>
      </c>
      <c r="F64" s="102" t="s">
        <v>25</v>
      </c>
      <c r="G64" s="2" t="s">
        <v>192</v>
      </c>
      <c r="H64" s="87" t="b">
        <v>0</v>
      </c>
      <c r="I64" s="98"/>
      <c r="J64" s="28" t="s">
        <v>27</v>
      </c>
      <c r="K64" s="164"/>
      <c r="L64" s="167"/>
      <c r="M64" s="171"/>
      <c r="N64" s="36"/>
      <c r="O64" s="36" t="s">
        <v>35</v>
      </c>
      <c r="P64" s="36"/>
      <c r="Q64" s="24" t="s">
        <v>188</v>
      </c>
      <c r="R64" s="174">
        <v>1000000</v>
      </c>
      <c r="S64" s="28"/>
      <c r="T64" s="24" t="s">
        <v>40</v>
      </c>
      <c r="U64" s="29"/>
    </row>
    <row r="65" spans="1:21" ht="24.75">
      <c r="A65" s="14" t="s">
        <v>193</v>
      </c>
      <c r="B65" s="40" t="s">
        <v>144</v>
      </c>
      <c r="C65" s="24" t="s">
        <v>186</v>
      </c>
      <c r="D65" s="75" t="s">
        <v>173</v>
      </c>
      <c r="E65" s="91" t="b">
        <v>1</v>
      </c>
      <c r="F65" s="102" t="s">
        <v>25</v>
      </c>
      <c r="G65" s="2" t="s">
        <v>194</v>
      </c>
      <c r="H65" s="87" t="b">
        <v>0</v>
      </c>
      <c r="I65" s="98"/>
      <c r="J65" s="28" t="s">
        <v>27</v>
      </c>
      <c r="K65" s="164"/>
      <c r="L65" s="167"/>
      <c r="M65" s="171"/>
      <c r="N65" s="36"/>
      <c r="O65" s="36"/>
      <c r="P65" s="36" t="s">
        <v>175</v>
      </c>
      <c r="Q65" s="24" t="s">
        <v>188</v>
      </c>
      <c r="R65" s="174" t="s">
        <v>36</v>
      </c>
      <c r="S65" s="28"/>
      <c r="T65" s="24" t="s">
        <v>37</v>
      </c>
      <c r="U65" s="29"/>
    </row>
    <row r="66" spans="1:21">
      <c r="A66" s="14" t="s">
        <v>195</v>
      </c>
      <c r="B66" s="40" t="s">
        <v>144</v>
      </c>
      <c r="C66" s="24" t="s">
        <v>186</v>
      </c>
      <c r="D66" s="75" t="s">
        <v>173</v>
      </c>
      <c r="E66" s="91" t="b">
        <v>1</v>
      </c>
      <c r="F66" s="102" t="s">
        <v>25</v>
      </c>
      <c r="G66" s="2" t="s">
        <v>196</v>
      </c>
      <c r="H66" s="87" t="b">
        <v>0</v>
      </c>
      <c r="I66" s="98"/>
      <c r="J66" s="28" t="s">
        <v>27</v>
      </c>
      <c r="K66" s="164"/>
      <c r="L66" s="167"/>
      <c r="M66" s="171"/>
      <c r="N66" s="36"/>
      <c r="O66" s="36"/>
      <c r="P66" s="36" t="s">
        <v>175</v>
      </c>
      <c r="Q66" s="24" t="s">
        <v>188</v>
      </c>
      <c r="R66" s="174">
        <v>5000000</v>
      </c>
      <c r="S66" s="28"/>
      <c r="T66" s="24" t="s">
        <v>40</v>
      </c>
      <c r="U66" s="29"/>
    </row>
    <row r="67" spans="1:21" ht="37.5">
      <c r="A67" s="14" t="s">
        <v>197</v>
      </c>
      <c r="B67" s="40" t="s">
        <v>198</v>
      </c>
      <c r="C67" s="24" t="s">
        <v>199</v>
      </c>
      <c r="D67" s="75" t="s">
        <v>24</v>
      </c>
      <c r="E67" s="92" t="b">
        <v>0</v>
      </c>
      <c r="F67" s="104" t="s">
        <v>84</v>
      </c>
      <c r="G67" s="2" t="s">
        <v>200</v>
      </c>
      <c r="H67" s="87" t="b">
        <v>0</v>
      </c>
      <c r="I67" s="98"/>
      <c r="J67" s="28" t="s">
        <v>27</v>
      </c>
      <c r="K67" s="164"/>
      <c r="L67" s="167"/>
      <c r="M67" s="171"/>
      <c r="N67" s="35" t="s">
        <v>28</v>
      </c>
      <c r="O67" s="36"/>
      <c r="P67" s="36"/>
      <c r="Q67" s="24" t="s">
        <v>188</v>
      </c>
      <c r="R67" s="174" t="s">
        <v>201</v>
      </c>
      <c r="S67" s="28"/>
      <c r="T67" s="24" t="s">
        <v>66</v>
      </c>
      <c r="U67" s="29"/>
    </row>
    <row r="68" spans="1:21" ht="37.5">
      <c r="A68" s="14" t="s">
        <v>202</v>
      </c>
      <c r="B68" s="40" t="s">
        <v>198</v>
      </c>
      <c r="C68" s="24" t="s">
        <v>199</v>
      </c>
      <c r="D68" s="75" t="s">
        <v>24</v>
      </c>
      <c r="E68" s="92" t="b">
        <v>0</v>
      </c>
      <c r="F68" s="104" t="s">
        <v>84</v>
      </c>
      <c r="G68" s="2" t="s">
        <v>203</v>
      </c>
      <c r="H68" s="87" t="b">
        <v>0</v>
      </c>
      <c r="I68" s="98"/>
      <c r="J68" s="28" t="s">
        <v>27</v>
      </c>
      <c r="K68" s="164"/>
      <c r="L68" s="167"/>
      <c r="M68" s="171"/>
      <c r="N68" s="35" t="s">
        <v>28</v>
      </c>
      <c r="O68" s="36"/>
      <c r="P68" s="36"/>
      <c r="Q68" s="24" t="s">
        <v>188</v>
      </c>
      <c r="R68" s="174" t="s">
        <v>201</v>
      </c>
      <c r="S68" s="28"/>
      <c r="T68" s="24" t="s">
        <v>66</v>
      </c>
      <c r="U68" s="29"/>
    </row>
    <row r="69" spans="1:21" ht="24.75">
      <c r="A69" s="14" t="s">
        <v>204</v>
      </c>
      <c r="B69" s="40" t="s">
        <v>198</v>
      </c>
      <c r="C69" s="24" t="s">
        <v>199</v>
      </c>
      <c r="D69" s="75" t="s">
        <v>24</v>
      </c>
      <c r="E69" s="92" t="b">
        <v>0</v>
      </c>
      <c r="F69" s="104" t="s">
        <v>84</v>
      </c>
      <c r="G69" s="2" t="s">
        <v>205</v>
      </c>
      <c r="H69" s="87" t="b">
        <v>0</v>
      </c>
      <c r="I69" s="98"/>
      <c r="J69" s="28" t="s">
        <v>27</v>
      </c>
      <c r="K69" s="164"/>
      <c r="L69" s="167"/>
      <c r="M69" s="171"/>
      <c r="N69" s="35" t="s">
        <v>28</v>
      </c>
      <c r="O69" s="36"/>
      <c r="P69" s="36"/>
      <c r="Q69" s="24" t="s">
        <v>188</v>
      </c>
      <c r="R69" s="174" t="s">
        <v>201</v>
      </c>
      <c r="S69" s="28"/>
      <c r="T69" s="24" t="s">
        <v>66</v>
      </c>
      <c r="U69" s="29"/>
    </row>
    <row r="70" spans="1:21" ht="37.5">
      <c r="A70" s="14" t="s">
        <v>206</v>
      </c>
      <c r="B70" s="40" t="s">
        <v>198</v>
      </c>
      <c r="C70" s="24" t="s">
        <v>199</v>
      </c>
      <c r="D70" s="75" t="s">
        <v>24</v>
      </c>
      <c r="E70" s="92" t="b">
        <v>0</v>
      </c>
      <c r="F70" s="104" t="s">
        <v>84</v>
      </c>
      <c r="G70" s="2" t="s">
        <v>207</v>
      </c>
      <c r="H70" s="87" t="b">
        <v>0</v>
      </c>
      <c r="I70" s="98"/>
      <c r="J70" s="28" t="s">
        <v>27</v>
      </c>
      <c r="K70" s="164"/>
      <c r="L70" s="167"/>
      <c r="M70" s="171"/>
      <c r="N70" s="35" t="s">
        <v>28</v>
      </c>
      <c r="O70" s="36"/>
      <c r="P70" s="36"/>
      <c r="Q70" s="24" t="s">
        <v>188</v>
      </c>
      <c r="R70" s="174" t="s">
        <v>201</v>
      </c>
      <c r="S70" s="28"/>
      <c r="T70" s="24" t="s">
        <v>58</v>
      </c>
      <c r="U70" s="29"/>
    </row>
    <row r="71" spans="1:21" ht="37.5">
      <c r="A71" s="14" t="s">
        <v>208</v>
      </c>
      <c r="B71" s="40" t="s">
        <v>198</v>
      </c>
      <c r="C71" s="24" t="s">
        <v>209</v>
      </c>
      <c r="D71" s="75" t="s">
        <v>24</v>
      </c>
      <c r="E71" s="92" t="b">
        <v>0</v>
      </c>
      <c r="F71" s="104" t="s">
        <v>84</v>
      </c>
      <c r="G71" s="2" t="s">
        <v>210</v>
      </c>
      <c r="H71" s="87" t="b">
        <v>0</v>
      </c>
      <c r="I71" s="98"/>
      <c r="J71" s="28" t="s">
        <v>27</v>
      </c>
      <c r="K71" s="164"/>
      <c r="L71" s="167"/>
      <c r="M71" s="171"/>
      <c r="N71" s="35" t="s">
        <v>28</v>
      </c>
      <c r="O71" s="36"/>
      <c r="P71" s="36"/>
      <c r="Q71" s="24" t="s">
        <v>188</v>
      </c>
      <c r="R71" s="174" t="s">
        <v>201</v>
      </c>
      <c r="S71" s="28"/>
      <c r="T71" s="24" t="s">
        <v>66</v>
      </c>
      <c r="U71" s="29"/>
    </row>
    <row r="72" spans="1:21" ht="24.75">
      <c r="A72" s="14" t="s">
        <v>211</v>
      </c>
      <c r="B72" s="40" t="s">
        <v>198</v>
      </c>
      <c r="C72" s="24" t="s">
        <v>209</v>
      </c>
      <c r="D72" s="75" t="s">
        <v>24</v>
      </c>
      <c r="E72" s="92" t="b">
        <v>0</v>
      </c>
      <c r="F72" s="104" t="s">
        <v>84</v>
      </c>
      <c r="G72" s="2" t="s">
        <v>212</v>
      </c>
      <c r="H72" s="87" t="b">
        <v>0</v>
      </c>
      <c r="I72" s="98"/>
      <c r="J72" s="28" t="s">
        <v>27</v>
      </c>
      <c r="K72" s="164"/>
      <c r="L72" s="167"/>
      <c r="M72" s="171"/>
      <c r="N72" s="35" t="s">
        <v>28</v>
      </c>
      <c r="O72" s="36"/>
      <c r="P72" s="36"/>
      <c r="Q72" s="24" t="s">
        <v>188</v>
      </c>
      <c r="R72" s="174" t="s">
        <v>201</v>
      </c>
      <c r="S72" s="28"/>
      <c r="T72" s="24" t="s">
        <v>40</v>
      </c>
      <c r="U72" s="29"/>
    </row>
    <row r="73" spans="1:21" ht="24.75">
      <c r="A73" s="14" t="s">
        <v>213</v>
      </c>
      <c r="B73" s="40" t="s">
        <v>198</v>
      </c>
      <c r="C73" s="24" t="s">
        <v>209</v>
      </c>
      <c r="D73" s="75" t="s">
        <v>24</v>
      </c>
      <c r="E73" s="92" t="b">
        <v>0</v>
      </c>
      <c r="F73" s="104" t="s">
        <v>84</v>
      </c>
      <c r="G73" s="2" t="s">
        <v>214</v>
      </c>
      <c r="H73" s="87" t="b">
        <v>0</v>
      </c>
      <c r="I73" s="98"/>
      <c r="J73" s="28" t="s">
        <v>27</v>
      </c>
      <c r="K73" s="164"/>
      <c r="L73" s="167"/>
      <c r="M73" s="171"/>
      <c r="N73" s="35" t="s">
        <v>28</v>
      </c>
      <c r="O73" s="36"/>
      <c r="P73" s="36"/>
      <c r="Q73" s="24" t="s">
        <v>188</v>
      </c>
      <c r="R73" s="174" t="s">
        <v>201</v>
      </c>
      <c r="S73" s="28"/>
      <c r="T73" s="24" t="s">
        <v>40</v>
      </c>
      <c r="U73" s="29"/>
    </row>
    <row r="74" spans="1:21" ht="50.25">
      <c r="A74" s="14" t="s">
        <v>215</v>
      </c>
      <c r="B74" s="40" t="s">
        <v>198</v>
      </c>
      <c r="C74" s="24" t="s">
        <v>209</v>
      </c>
      <c r="D74" s="76" t="s">
        <v>24</v>
      </c>
      <c r="E74" s="92" t="b">
        <v>0</v>
      </c>
      <c r="F74" s="104" t="s">
        <v>84</v>
      </c>
      <c r="G74" s="2" t="s">
        <v>216</v>
      </c>
      <c r="H74" s="87" t="b">
        <v>0</v>
      </c>
      <c r="I74" s="98"/>
      <c r="J74" s="28" t="s">
        <v>27</v>
      </c>
      <c r="K74" s="164"/>
      <c r="L74" s="167"/>
      <c r="M74" s="171"/>
      <c r="N74" s="35" t="s">
        <v>28</v>
      </c>
      <c r="O74" s="36"/>
      <c r="P74" s="36"/>
      <c r="Q74" s="24" t="s">
        <v>188</v>
      </c>
      <c r="R74" s="174" t="s">
        <v>201</v>
      </c>
      <c r="S74" s="28"/>
      <c r="T74" s="24" t="s">
        <v>217</v>
      </c>
      <c r="U74" s="29"/>
    </row>
    <row r="75" spans="1:21">
      <c r="A75" s="14" t="s">
        <v>218</v>
      </c>
      <c r="B75" s="40" t="s">
        <v>198</v>
      </c>
      <c r="C75" s="75" t="s">
        <v>219</v>
      </c>
      <c r="D75" s="77" t="s">
        <v>173</v>
      </c>
      <c r="E75" s="95" t="b">
        <v>0</v>
      </c>
      <c r="F75" s="102" t="s">
        <v>25</v>
      </c>
      <c r="G75" s="2" t="s">
        <v>220</v>
      </c>
      <c r="H75" s="87" t="b">
        <v>0</v>
      </c>
      <c r="I75" s="98"/>
      <c r="J75" s="28" t="s">
        <v>27</v>
      </c>
      <c r="K75" s="164"/>
      <c r="L75" s="167"/>
      <c r="M75" s="171"/>
      <c r="N75" s="36"/>
      <c r="O75" s="36"/>
      <c r="P75" s="36" t="s">
        <v>175</v>
      </c>
      <c r="Q75" s="24" t="s">
        <v>188</v>
      </c>
      <c r="R75" s="174" t="s">
        <v>201</v>
      </c>
      <c r="S75" s="28"/>
      <c r="T75" s="24" t="s">
        <v>66</v>
      </c>
      <c r="U75" s="29"/>
    </row>
    <row r="76" spans="1:21" ht="37.5">
      <c r="A76" s="14" t="s">
        <v>221</v>
      </c>
      <c r="B76" s="40" t="s">
        <v>198</v>
      </c>
      <c r="C76" s="75" t="s">
        <v>219</v>
      </c>
      <c r="D76" s="77" t="s">
        <v>173</v>
      </c>
      <c r="E76" s="95" t="b">
        <v>0</v>
      </c>
      <c r="F76" s="102" t="s">
        <v>25</v>
      </c>
      <c r="G76" s="2" t="s">
        <v>222</v>
      </c>
      <c r="H76" s="87" t="b">
        <v>0</v>
      </c>
      <c r="I76" s="98"/>
      <c r="J76" s="28" t="s">
        <v>27</v>
      </c>
      <c r="K76" s="164"/>
      <c r="L76" s="167"/>
      <c r="M76" s="171"/>
      <c r="N76" s="36"/>
      <c r="O76" s="36"/>
      <c r="P76" s="36" t="s">
        <v>175</v>
      </c>
      <c r="Q76" s="24" t="s">
        <v>188</v>
      </c>
      <c r="R76" s="174" t="s">
        <v>201</v>
      </c>
      <c r="S76" s="28"/>
      <c r="T76" s="24" t="s">
        <v>66</v>
      </c>
      <c r="U76" s="29"/>
    </row>
    <row r="77" spans="1:21" ht="24.75">
      <c r="A77" s="78" t="s">
        <v>223</v>
      </c>
      <c r="B77" s="79" t="s">
        <v>198</v>
      </c>
      <c r="C77" s="80" t="s">
        <v>219</v>
      </c>
      <c r="D77" s="81" t="s">
        <v>173</v>
      </c>
      <c r="E77" s="96" t="b">
        <v>0</v>
      </c>
      <c r="F77" s="105" t="s">
        <v>25</v>
      </c>
      <c r="G77" s="3" t="s">
        <v>224</v>
      </c>
      <c r="H77" s="88" t="b">
        <v>0</v>
      </c>
      <c r="I77" s="207"/>
      <c r="J77" s="100" t="s">
        <v>27</v>
      </c>
      <c r="K77" s="165"/>
      <c r="L77" s="168"/>
      <c r="M77" s="169"/>
      <c r="N77" s="37"/>
      <c r="O77" s="37"/>
      <c r="P77" s="37" t="s">
        <v>175</v>
      </c>
      <c r="Q77" s="172" t="s">
        <v>188</v>
      </c>
      <c r="R77" s="206" t="s">
        <v>201</v>
      </c>
      <c r="S77" s="30"/>
      <c r="T77" s="25" t="s">
        <v>31</v>
      </c>
      <c r="U77" s="31"/>
    </row>
    <row r="78" spans="1:21">
      <c r="H78" s="26"/>
      <c r="I78" s="26"/>
      <c r="J78" s="26"/>
    </row>
  </sheetData>
  <sheetProtection algorithmName="SHA-512" hashValue="/qD9LrxNRcfM2wbRg3A1ySpZf6caZhOw1UsFGnOuZ/k6veHDoJP/Ot9nwZu4iP8tgtVyBP0ptnVzwxb4wObs4Q==" saltValue="JMjqVlCGluHSOVpMwlZoPw==" spinCount="100000" sheet="1" objects="1" scenarios="1"/>
  <autoFilter ref="A1:U77" xr:uid="{00000000-0001-0000-0000-000000000000}"/>
  <dataValidations count="3">
    <dataValidation allowBlank="1" showInputMessage="1" showErrorMessage="1" sqref="N78:N1048576 K1 N1" xr:uid="{DE2EDBAD-3782-4076-B79F-FFC4094FFD3C}"/>
    <dataValidation type="list" errorStyle="warning" allowBlank="1" showInputMessage="1" showErrorMessage="1" sqref="Q2:Q77" xr:uid="{03CB02EB-44BD-4AA9-8651-8D2A7A83049E}">
      <formula1>#REF!</formula1>
    </dataValidation>
    <dataValidation allowBlank="1" showInputMessage="1" showErrorMessage="1" sqref="I2:I77" xr:uid="{07202279-C95E-4EDE-8D03-C8215E8C9B75}"/>
  </dataValidations>
  <pageMargins left="0.75" right="0.75" top="1" bottom="1" header="0.5" footer="0.5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xr:uid="{DDF56E9B-8E59-4F0C-ACC6-605F25E9411E}">
          <x14:formula1>
            <xm:f>'rozbalovací seznam'!$C$7:$C$11</xm:f>
          </x14:formula1>
          <xm:sqref>B2:B77</xm:sqref>
        </x14:dataValidation>
        <x14:dataValidation type="list" allowBlank="1" showInputMessage="1" showErrorMessage="1" xr:uid="{F938C396-AB46-4F1B-9CBB-013B3EF4D4FA}">
          <x14:formula1>
            <xm:f>'rozbalovací seznam'!$B$14:$M$14</xm:f>
          </x14:formula1>
          <xm:sqref>C2:C77</xm:sqref>
        </x14:dataValidation>
        <x14:dataValidation type="list" allowBlank="1" showInputMessage="1" showErrorMessage="1" xr:uid="{B3ECCEFF-3743-4DE0-95D0-E02BF21546A6}">
          <x14:formula1>
            <xm:f>'rozbalovací seznam'!$C$67:$C$73</xm:f>
          </x14:formula1>
          <xm:sqref>J2:J77</xm:sqref>
        </x14:dataValidation>
        <x14:dataValidation type="list" allowBlank="1" showInputMessage="1" showErrorMessage="1" xr:uid="{29441CF6-AFDC-4577-B949-3B4043561A87}">
          <x14:formula1>
            <xm:f>'rozbalovací seznam'!$C$95:$C$101</xm:f>
          </x14:formula1>
          <xm:sqref>S2:S77</xm:sqref>
        </x14:dataValidation>
        <x14:dataValidation type="list" errorStyle="warning" allowBlank="1" showInputMessage="1" xr:uid="{49863D6B-0892-43FE-AA0C-4DAF171A6BD9}">
          <x14:formula1>
            <xm:f>'rozbalovací seznam'!$C$104:$C$111</xm:f>
          </x14:formula1>
          <xm:sqref>T2:T77</xm:sqref>
        </x14:dataValidation>
        <x14:dataValidation type="list" errorStyle="warning" allowBlank="1" showInputMessage="1" xr:uid="{EE7A0D33-F2E2-4EE7-B69D-F1B32ECB800A}">
          <x14:formula1>
            <xm:f>'rozbalovací seznam'!$E$81</xm:f>
          </x14:formula1>
          <xm:sqref>O2:O77</xm:sqref>
        </x14:dataValidation>
        <x14:dataValidation type="list" errorStyle="warning" allowBlank="1" showInputMessage="1" xr:uid="{7683BC5D-2DEE-42F6-B509-FDE7B05A632E}">
          <x14:formula1>
            <xm:f>'rozbalovací seznam'!$E$82</xm:f>
          </x14:formula1>
          <xm:sqref>P2:P77</xm:sqref>
        </x14:dataValidation>
        <x14:dataValidation type="list" errorStyle="warning" allowBlank="1" showInputMessage="1" xr:uid="{16D79F89-D420-4F18-8081-DCB53FD77C68}">
          <x14:formula1>
            <xm:f>'rozbalovací seznam'!$E$80</xm:f>
          </x14:formula1>
          <xm:sqref>N2:N77</xm:sqref>
        </x14:dataValidation>
        <x14:dataValidation type="list" allowBlank="1" showInputMessage="1" showErrorMessage="1" xr:uid="{B0CCA4A5-E6D9-4B4F-B362-2285A2FFB89E}">
          <x14:formula1>
            <xm:f>'rozbalovací seznam'!$C$17:$C$19</xm:f>
          </x14:formula1>
          <xm:sqref>D2:D77 F2:F77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B3AFF-DDBC-43C5-ADCF-21C527EB1872}">
  <dimension ref="A1:C13"/>
  <sheetViews>
    <sheetView workbookViewId="0"/>
  </sheetViews>
  <sheetFormatPr defaultRowHeight="15"/>
  <cols>
    <col min="1" max="1" width="62.140625" style="117" customWidth="1"/>
    <col min="2" max="2" width="54" style="117" customWidth="1"/>
    <col min="3" max="3" width="80.85546875" style="117" customWidth="1"/>
    <col min="4" max="4" width="80.85546875" style="107" customWidth="1"/>
    <col min="5" max="16384" width="9.140625" style="107"/>
  </cols>
  <sheetData>
    <row r="1" spans="1:3" ht="36" customHeight="1">
      <c r="A1" s="118" t="s">
        <v>225</v>
      </c>
      <c r="B1" s="118" t="s">
        <v>226</v>
      </c>
      <c r="C1" s="118" t="s">
        <v>227</v>
      </c>
    </row>
    <row r="2" spans="1:3" ht="44.25">
      <c r="A2" s="114" t="s">
        <v>228</v>
      </c>
      <c r="B2" s="115" t="s">
        <v>229</v>
      </c>
      <c r="C2" s="116" t="s">
        <v>230</v>
      </c>
    </row>
    <row r="3" spans="1:3" ht="44.25">
      <c r="A3" s="114" t="s">
        <v>231</v>
      </c>
      <c r="B3" s="115" t="s">
        <v>229</v>
      </c>
      <c r="C3" s="116" t="s">
        <v>230</v>
      </c>
    </row>
    <row r="4" spans="1:3" ht="73.5">
      <c r="A4" s="114" t="s">
        <v>232</v>
      </c>
      <c r="B4" s="115" t="s">
        <v>233</v>
      </c>
      <c r="C4" s="116" t="s">
        <v>234</v>
      </c>
    </row>
    <row r="5" spans="1:3" ht="73.5">
      <c r="A5" s="114" t="s">
        <v>235</v>
      </c>
      <c r="B5" s="115" t="s">
        <v>233</v>
      </c>
      <c r="C5" s="116" t="s">
        <v>236</v>
      </c>
    </row>
    <row r="6" spans="1:3" ht="44.25">
      <c r="A6" s="114" t="s">
        <v>237</v>
      </c>
      <c r="B6" s="115" t="s">
        <v>233</v>
      </c>
      <c r="C6" s="116" t="s">
        <v>238</v>
      </c>
    </row>
    <row r="7" spans="1:3" ht="29.25">
      <c r="A7" s="114" t="s">
        <v>239</v>
      </c>
      <c r="B7" s="115" t="s">
        <v>233</v>
      </c>
      <c r="C7" s="116" t="s">
        <v>240</v>
      </c>
    </row>
    <row r="8" spans="1:3" ht="73.5">
      <c r="A8" s="114" t="s">
        <v>241</v>
      </c>
      <c r="B8" s="115" t="s">
        <v>242</v>
      </c>
      <c r="C8" s="116" t="s">
        <v>243</v>
      </c>
    </row>
    <row r="9" spans="1:3" ht="44.25">
      <c r="A9" s="114" t="s">
        <v>244</v>
      </c>
      <c r="B9" s="115" t="s">
        <v>245</v>
      </c>
      <c r="C9" s="116" t="s">
        <v>246</v>
      </c>
    </row>
    <row r="10" spans="1:3" ht="44.25">
      <c r="A10" s="114" t="s">
        <v>247</v>
      </c>
      <c r="B10" s="115" t="s">
        <v>248</v>
      </c>
      <c r="C10" s="116" t="s">
        <v>249</v>
      </c>
    </row>
    <row r="11" spans="1:3">
      <c r="A11" s="114" t="s">
        <v>250</v>
      </c>
      <c r="B11" s="115" t="s">
        <v>248</v>
      </c>
      <c r="C11" s="116" t="s">
        <v>251</v>
      </c>
    </row>
    <row r="12" spans="1:3" ht="29.25">
      <c r="A12" s="114" t="s">
        <v>252</v>
      </c>
      <c r="B12" s="115" t="s">
        <v>248</v>
      </c>
      <c r="C12" s="116" t="s">
        <v>251</v>
      </c>
    </row>
    <row r="13" spans="1:3">
      <c r="A13" s="114" t="s">
        <v>253</v>
      </c>
      <c r="B13" s="115" t="s">
        <v>248</v>
      </c>
      <c r="C13" s="115" t="s">
        <v>251</v>
      </c>
    </row>
  </sheetData>
  <sheetProtection algorithmName="SHA-512" hashValue="erHWBNaHvuOUrCdX7Lg20cNOpT5S0DBcTmj2g0MqgAofCd0lKK2GSYKQVkPq9Eb//iqRkG+0yjx9KJFV8r894g==" saltValue="ljXBvh1q0snn3EpIPEMbJw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4B197-2EC5-479A-9486-BA2836BB81A5}">
  <dimension ref="B2:B29"/>
  <sheetViews>
    <sheetView workbookViewId="0"/>
  </sheetViews>
  <sheetFormatPr defaultRowHeight="15"/>
  <cols>
    <col min="1" max="1" width="9.140625" style="107"/>
    <col min="2" max="2" width="230" style="107" customWidth="1"/>
    <col min="3" max="16384" width="9.140625" style="107"/>
  </cols>
  <sheetData>
    <row r="2" spans="2:2" ht="20.25">
      <c r="B2" s="108" t="s">
        <v>254</v>
      </c>
    </row>
    <row r="3" spans="2:2">
      <c r="B3" s="109" t="s">
        <v>255</v>
      </c>
    </row>
    <row r="4" spans="2:2">
      <c r="B4" s="110" t="s">
        <v>256</v>
      </c>
    </row>
    <row r="5" spans="2:2">
      <c r="B5" s="110" t="s">
        <v>257</v>
      </c>
    </row>
    <row r="6" spans="2:2">
      <c r="B6" s="111" t="s">
        <v>258</v>
      </c>
    </row>
    <row r="7" spans="2:2">
      <c r="B7" s="110" t="s">
        <v>259</v>
      </c>
    </row>
    <row r="8" spans="2:2">
      <c r="B8" s="110" t="s">
        <v>260</v>
      </c>
    </row>
    <row r="9" spans="2:2">
      <c r="B9" s="110" t="s">
        <v>261</v>
      </c>
    </row>
    <row r="10" spans="2:2">
      <c r="B10" s="110" t="s">
        <v>257</v>
      </c>
    </row>
    <row r="11" spans="2:2">
      <c r="B11" s="111" t="s">
        <v>262</v>
      </c>
    </row>
    <row r="12" spans="2:2">
      <c r="B12" s="110" t="s">
        <v>263</v>
      </c>
    </row>
    <row r="13" spans="2:2">
      <c r="B13" s="110" t="s">
        <v>264</v>
      </c>
    </row>
    <row r="14" spans="2:2">
      <c r="B14" s="110" t="s">
        <v>265</v>
      </c>
    </row>
    <row r="15" spans="2:2">
      <c r="B15" s="110" t="s">
        <v>266</v>
      </c>
    </row>
    <row r="16" spans="2:2">
      <c r="B16" s="110" t="s">
        <v>257</v>
      </c>
    </row>
    <row r="17" spans="2:2">
      <c r="B17" s="111" t="s">
        <v>267</v>
      </c>
    </row>
    <row r="18" spans="2:2">
      <c r="B18" s="110" t="s">
        <v>268</v>
      </c>
    </row>
    <row r="19" spans="2:2">
      <c r="B19" s="110" t="s">
        <v>269</v>
      </c>
    </row>
    <row r="20" spans="2:2">
      <c r="B20" s="110" t="s">
        <v>270</v>
      </c>
    </row>
    <row r="21" spans="2:2">
      <c r="B21" s="112" t="s">
        <v>257</v>
      </c>
    </row>
    <row r="22" spans="2:2" ht="18">
      <c r="B22" s="113" t="s">
        <v>271</v>
      </c>
    </row>
    <row r="23" spans="2:2">
      <c r="B23" s="110" t="s">
        <v>272</v>
      </c>
    </row>
    <row r="24" spans="2:2">
      <c r="B24" s="110" t="s">
        <v>273</v>
      </c>
    </row>
    <row r="25" spans="2:2">
      <c r="B25" s="110" t="s">
        <v>274</v>
      </c>
    </row>
    <row r="26" spans="2:2">
      <c r="B26" s="110" t="s">
        <v>275</v>
      </c>
    </row>
    <row r="27" spans="2:2">
      <c r="B27" s="110" t="s">
        <v>276</v>
      </c>
    </row>
    <row r="28" spans="2:2">
      <c r="B28" s="110" t="s">
        <v>277</v>
      </c>
    </row>
    <row r="29" spans="2:2">
      <c r="B29" s="110" t="s">
        <v>278</v>
      </c>
    </row>
  </sheetData>
  <sheetProtection algorithmName="SHA-512" hashValue="E6uWehSgnzN3rkyqG4Od2gn3G2Q57gxDpP0nVNZjpyEk4PsTQCEYcw+KCcSfmOyPmBf5zw52daX3zxPC62OFlw==" saltValue="PDdA5G3H3p5Hq0YrgJ1E8g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48ECA-8DF4-49E4-BA6A-CC81A52E1F99}">
  <dimension ref="A1:J94"/>
  <sheetViews>
    <sheetView workbookViewId="0">
      <selection sqref="A1:C1"/>
    </sheetView>
  </sheetViews>
  <sheetFormatPr defaultRowHeight="15"/>
  <cols>
    <col min="1" max="1" width="17.28515625" customWidth="1"/>
    <col min="2" max="2" width="104.42578125" customWidth="1"/>
    <col min="3" max="3" width="53.42578125" customWidth="1"/>
    <col min="4" max="4" width="9.140625" style="107"/>
    <col min="5" max="5" width="31.140625" customWidth="1"/>
    <col min="6" max="6" width="88.85546875" customWidth="1"/>
  </cols>
  <sheetData>
    <row r="1" spans="1:10" ht="24">
      <c r="A1" s="188" t="s">
        <v>279</v>
      </c>
      <c r="B1" s="189"/>
      <c r="C1" s="189"/>
      <c r="D1" s="150"/>
      <c r="E1" s="184" t="s">
        <v>280</v>
      </c>
      <c r="F1" s="185"/>
      <c r="G1" s="119"/>
    </row>
    <row r="2" spans="1:10">
      <c r="A2" s="120" t="s">
        <v>281</v>
      </c>
      <c r="B2" s="190" t="s">
        <v>279</v>
      </c>
      <c r="C2" s="191"/>
      <c r="D2" s="151"/>
      <c r="E2" s="157" t="s">
        <v>282</v>
      </c>
      <c r="F2" s="158" t="s">
        <v>283</v>
      </c>
      <c r="G2" s="121"/>
    </row>
    <row r="3" spans="1:10">
      <c r="A3" s="120" t="s">
        <v>284</v>
      </c>
      <c r="B3" s="192" t="s">
        <v>285</v>
      </c>
      <c r="C3" s="191"/>
      <c r="D3" s="151"/>
      <c r="E3" s="159" t="s">
        <v>286</v>
      </c>
      <c r="F3" s="160" t="s">
        <v>287</v>
      </c>
      <c r="G3" s="121"/>
    </row>
    <row r="4" spans="1:10">
      <c r="A4" s="122" t="s">
        <v>288</v>
      </c>
      <c r="B4" s="122" t="s">
        <v>289</v>
      </c>
      <c r="C4" s="122" t="s">
        <v>284</v>
      </c>
      <c r="D4" s="152"/>
      <c r="E4" s="159" t="s">
        <v>290</v>
      </c>
      <c r="F4" s="160" t="s">
        <v>291</v>
      </c>
      <c r="G4" s="123"/>
    </row>
    <row r="5" spans="1:10">
      <c r="A5" s="193">
        <v>1</v>
      </c>
      <c r="B5" s="124" t="s">
        <v>292</v>
      </c>
      <c r="C5" s="195" t="s">
        <v>293</v>
      </c>
      <c r="D5" s="151"/>
      <c r="E5" s="159" t="s">
        <v>294</v>
      </c>
      <c r="F5" s="160" t="s">
        <v>295</v>
      </c>
      <c r="G5" s="121"/>
    </row>
    <row r="6" spans="1:10" ht="29.25">
      <c r="A6" s="194"/>
      <c r="B6" s="126" t="s">
        <v>296</v>
      </c>
      <c r="C6" s="196"/>
      <c r="D6" s="153"/>
      <c r="E6" s="159" t="s">
        <v>297</v>
      </c>
      <c r="F6" s="160" t="s">
        <v>298</v>
      </c>
      <c r="G6" s="121"/>
    </row>
    <row r="7" spans="1:10" ht="29.25">
      <c r="A7" s="194"/>
      <c r="B7" s="126" t="s">
        <v>299</v>
      </c>
      <c r="C7" s="196"/>
      <c r="D7" s="153"/>
      <c r="E7" s="159" t="s">
        <v>300</v>
      </c>
      <c r="F7" s="160" t="s">
        <v>301</v>
      </c>
      <c r="G7" s="121"/>
    </row>
    <row r="8" spans="1:10" ht="29.25">
      <c r="A8" s="194"/>
      <c r="B8" s="126" t="s">
        <v>302</v>
      </c>
      <c r="C8" s="196"/>
      <c r="D8" s="153"/>
      <c r="E8" s="161" t="s">
        <v>30</v>
      </c>
      <c r="F8" s="162" t="s">
        <v>303</v>
      </c>
      <c r="G8" s="121"/>
    </row>
    <row r="9" spans="1:10">
      <c r="A9" s="194"/>
      <c r="B9" s="126" t="s">
        <v>304</v>
      </c>
      <c r="C9" s="196"/>
      <c r="D9" s="153"/>
      <c r="E9" s="151"/>
      <c r="F9" s="151"/>
      <c r="G9" s="151"/>
      <c r="H9" s="107"/>
      <c r="I9" s="107"/>
      <c r="J9" s="107"/>
    </row>
    <row r="10" spans="1:10">
      <c r="A10" s="194"/>
      <c r="B10" s="127" t="s">
        <v>305</v>
      </c>
      <c r="C10" s="197"/>
      <c r="D10" s="153"/>
      <c r="E10" s="151"/>
      <c r="F10" s="151"/>
      <c r="G10" s="151"/>
      <c r="H10" s="107"/>
      <c r="I10" s="107"/>
      <c r="J10" s="107"/>
    </row>
    <row r="11" spans="1:10">
      <c r="A11" s="198">
        <v>2</v>
      </c>
      <c r="B11" s="124" t="s">
        <v>306</v>
      </c>
      <c r="C11" s="195" t="s">
        <v>307</v>
      </c>
      <c r="D11" s="153"/>
      <c r="E11" s="151"/>
      <c r="F11" s="151"/>
      <c r="G11" s="151"/>
      <c r="H11" s="107"/>
      <c r="I11" s="107"/>
      <c r="J11" s="107"/>
    </row>
    <row r="12" spans="1:10">
      <c r="A12" s="199"/>
      <c r="B12" s="126" t="s">
        <v>308</v>
      </c>
      <c r="C12" s="196"/>
      <c r="D12" s="151"/>
      <c r="E12" s="151"/>
      <c r="F12" s="151"/>
      <c r="G12" s="151"/>
      <c r="H12" s="107"/>
      <c r="I12" s="107"/>
      <c r="J12" s="107"/>
    </row>
    <row r="13" spans="1:10">
      <c r="A13" s="199"/>
      <c r="B13" s="126" t="s">
        <v>309</v>
      </c>
      <c r="C13" s="196"/>
      <c r="D13" s="151"/>
      <c r="E13" s="151"/>
      <c r="F13" s="151"/>
      <c r="G13" s="151"/>
      <c r="H13" s="107"/>
      <c r="I13" s="107"/>
      <c r="J13" s="107"/>
    </row>
    <row r="14" spans="1:10" ht="25.5">
      <c r="A14" s="200"/>
      <c r="B14" s="128" t="s">
        <v>310</v>
      </c>
      <c r="C14" s="201"/>
      <c r="D14" s="151"/>
      <c r="E14" s="151"/>
      <c r="F14" s="151"/>
      <c r="G14" s="151"/>
      <c r="H14" s="107"/>
      <c r="I14" s="107"/>
      <c r="J14" s="107"/>
    </row>
    <row r="15" spans="1:10">
      <c r="A15" s="194">
        <v>3</v>
      </c>
      <c r="B15" s="129" t="s">
        <v>311</v>
      </c>
      <c r="C15" s="202" t="s">
        <v>312</v>
      </c>
      <c r="D15" s="151"/>
      <c r="E15" s="151"/>
      <c r="F15" s="151"/>
      <c r="G15" s="151"/>
      <c r="H15" s="107"/>
      <c r="I15" s="107"/>
      <c r="J15" s="107"/>
    </row>
    <row r="16" spans="1:10">
      <c r="A16" s="194"/>
      <c r="B16" s="126" t="s">
        <v>313</v>
      </c>
      <c r="C16" s="196"/>
      <c r="D16" s="151"/>
      <c r="E16" s="154"/>
      <c r="F16" s="151"/>
      <c r="G16" s="151"/>
      <c r="H16" s="107"/>
      <c r="I16" s="107"/>
      <c r="J16" s="107"/>
    </row>
    <row r="17" spans="1:10">
      <c r="A17" s="194"/>
      <c r="B17" s="126" t="s">
        <v>314</v>
      </c>
      <c r="C17" s="196"/>
      <c r="D17" s="151"/>
      <c r="E17" s="151"/>
      <c r="F17" s="151"/>
      <c r="G17" s="151"/>
      <c r="H17" s="107"/>
      <c r="I17" s="107"/>
      <c r="J17" s="107"/>
    </row>
    <row r="18" spans="1:10">
      <c r="A18" s="194"/>
      <c r="B18" s="127" t="s">
        <v>315</v>
      </c>
      <c r="C18" s="197"/>
      <c r="D18" s="151"/>
      <c r="E18" s="151"/>
      <c r="F18" s="151"/>
      <c r="G18" s="151"/>
      <c r="H18" s="107"/>
      <c r="I18" s="107"/>
      <c r="J18" s="107"/>
    </row>
    <row r="19" spans="1:10">
      <c r="A19" s="193">
        <v>4</v>
      </c>
      <c r="B19" s="130" t="s">
        <v>316</v>
      </c>
      <c r="C19" s="203" t="s">
        <v>317</v>
      </c>
      <c r="D19" s="151"/>
      <c r="E19" s="151"/>
      <c r="F19" s="151"/>
      <c r="G19" s="151"/>
      <c r="H19" s="107"/>
      <c r="I19" s="107"/>
      <c r="J19" s="107"/>
    </row>
    <row r="20" spans="1:10">
      <c r="A20" s="194"/>
      <c r="B20" s="131" t="s">
        <v>318</v>
      </c>
      <c r="C20" s="204"/>
      <c r="D20" s="151"/>
      <c r="E20" s="151"/>
      <c r="F20" s="151"/>
      <c r="G20" s="151"/>
      <c r="H20" s="107"/>
      <c r="I20" s="107"/>
      <c r="J20" s="107"/>
    </row>
    <row r="21" spans="1:10">
      <c r="A21" s="194"/>
      <c r="B21" s="131" t="s">
        <v>319</v>
      </c>
      <c r="C21" s="204"/>
      <c r="D21" s="151"/>
      <c r="E21" s="151"/>
      <c r="F21" s="151"/>
      <c r="G21" s="151"/>
      <c r="H21" s="107"/>
      <c r="I21" s="107"/>
      <c r="J21" s="107"/>
    </row>
    <row r="22" spans="1:10">
      <c r="A22" s="194"/>
      <c r="B22" s="131" t="s">
        <v>320</v>
      </c>
      <c r="C22" s="204"/>
      <c r="D22" s="151"/>
      <c r="E22" s="151"/>
      <c r="F22" s="151"/>
      <c r="G22" s="151"/>
      <c r="H22" s="107"/>
      <c r="I22" s="107"/>
      <c r="J22" s="107"/>
    </row>
    <row r="23" spans="1:10">
      <c r="A23" s="194"/>
      <c r="B23" s="131" t="s">
        <v>321</v>
      </c>
      <c r="C23" s="204"/>
      <c r="D23" s="151"/>
      <c r="E23" s="151"/>
      <c r="F23" s="151"/>
      <c r="G23" s="151"/>
      <c r="H23" s="107"/>
      <c r="I23" s="107"/>
      <c r="J23" s="107"/>
    </row>
    <row r="24" spans="1:10">
      <c r="A24" s="194"/>
      <c r="B24" s="132" t="s">
        <v>322</v>
      </c>
      <c r="C24" s="205"/>
      <c r="D24" s="151"/>
      <c r="E24" s="151"/>
      <c r="F24" s="151"/>
      <c r="G24" s="151"/>
      <c r="H24" s="107"/>
      <c r="I24" s="107"/>
      <c r="J24" s="107"/>
    </row>
    <row r="25" spans="1:10">
      <c r="A25" s="133" t="s">
        <v>281</v>
      </c>
      <c r="B25" s="176" t="s">
        <v>323</v>
      </c>
      <c r="C25" s="177"/>
      <c r="D25" s="151"/>
      <c r="E25" s="151"/>
      <c r="F25" s="151"/>
      <c r="G25" s="151"/>
      <c r="H25" s="107"/>
      <c r="I25" s="107"/>
      <c r="J25" s="107"/>
    </row>
    <row r="26" spans="1:10" ht="63">
      <c r="A26" s="125">
        <v>1</v>
      </c>
      <c r="B26" s="134" t="s">
        <v>324</v>
      </c>
      <c r="C26" s="135" t="s">
        <v>325</v>
      </c>
      <c r="D26" s="151"/>
      <c r="E26" s="151"/>
      <c r="F26" s="151"/>
      <c r="G26" s="151"/>
      <c r="H26" s="107"/>
      <c r="I26" s="107"/>
      <c r="J26" s="107"/>
    </row>
    <row r="27" spans="1:10">
      <c r="A27" s="136" t="s">
        <v>281</v>
      </c>
      <c r="B27" s="186" t="s">
        <v>326</v>
      </c>
      <c r="C27" s="187"/>
      <c r="D27" s="151"/>
      <c r="E27" s="151"/>
      <c r="F27" s="151"/>
      <c r="G27" s="151"/>
      <c r="H27" s="107"/>
      <c r="I27" s="107"/>
      <c r="J27" s="107"/>
    </row>
    <row r="28" spans="1:10">
      <c r="A28" s="137" t="s">
        <v>284</v>
      </c>
      <c r="B28" s="178" t="s">
        <v>327</v>
      </c>
      <c r="C28" s="179"/>
      <c r="D28" s="151"/>
      <c r="E28" s="151"/>
      <c r="F28" s="151"/>
      <c r="G28" s="151"/>
      <c r="H28" s="107"/>
      <c r="I28" s="107"/>
      <c r="J28" s="107"/>
    </row>
    <row r="29" spans="1:10">
      <c r="A29" s="138">
        <v>1</v>
      </c>
      <c r="B29" s="139" t="s">
        <v>328</v>
      </c>
      <c r="C29" s="140" t="s">
        <v>329</v>
      </c>
      <c r="D29" s="151"/>
      <c r="E29" s="151"/>
      <c r="F29" s="151"/>
      <c r="G29" s="151"/>
      <c r="H29" s="107"/>
      <c r="I29" s="107"/>
      <c r="J29" s="107"/>
    </row>
    <row r="30" spans="1:10" ht="25.5">
      <c r="A30" s="141">
        <v>2</v>
      </c>
      <c r="B30" s="142" t="s">
        <v>330</v>
      </c>
      <c r="C30" s="143" t="s">
        <v>331</v>
      </c>
      <c r="D30" s="151"/>
      <c r="E30" s="155"/>
      <c r="F30" s="151"/>
      <c r="G30" s="151"/>
      <c r="H30" s="107"/>
      <c r="I30" s="107"/>
      <c r="J30" s="107"/>
    </row>
    <row r="31" spans="1:10" ht="25.5">
      <c r="A31" s="141">
        <v>3</v>
      </c>
      <c r="B31" s="142" t="s">
        <v>332</v>
      </c>
      <c r="C31" s="143" t="s">
        <v>333</v>
      </c>
      <c r="D31" s="151"/>
      <c r="E31" s="155"/>
      <c r="F31" s="151"/>
      <c r="G31" s="151"/>
      <c r="H31" s="107"/>
      <c r="I31" s="107"/>
      <c r="J31" s="107"/>
    </row>
    <row r="32" spans="1:10">
      <c r="A32" s="144" t="s">
        <v>281</v>
      </c>
      <c r="B32" s="180" t="s">
        <v>334</v>
      </c>
      <c r="C32" s="181"/>
      <c r="D32" s="151"/>
      <c r="E32" s="155"/>
      <c r="F32" s="151"/>
      <c r="G32" s="151"/>
      <c r="H32" s="107"/>
      <c r="I32" s="107"/>
      <c r="J32" s="107"/>
    </row>
    <row r="33" spans="1:10" ht="38.25">
      <c r="A33" s="138">
        <v>1</v>
      </c>
      <c r="B33" s="145" t="s">
        <v>335</v>
      </c>
      <c r="C33" s="140" t="s">
        <v>336</v>
      </c>
      <c r="D33" s="151"/>
      <c r="E33" s="151"/>
      <c r="F33" s="151"/>
      <c r="G33" s="151"/>
      <c r="H33" s="107"/>
      <c r="I33" s="107"/>
      <c r="J33" s="107"/>
    </row>
    <row r="34" spans="1:10">
      <c r="A34" s="146" t="s">
        <v>281</v>
      </c>
      <c r="B34" s="182" t="s">
        <v>337</v>
      </c>
      <c r="C34" s="183"/>
      <c r="D34" s="151"/>
      <c r="E34" s="151"/>
      <c r="F34" s="151"/>
      <c r="G34" s="151"/>
      <c r="H34" s="107"/>
      <c r="I34" s="107"/>
      <c r="J34" s="107"/>
    </row>
    <row r="35" spans="1:10">
      <c r="A35" s="146" t="s">
        <v>284</v>
      </c>
      <c r="B35" s="182" t="s">
        <v>338</v>
      </c>
      <c r="C35" s="183"/>
      <c r="D35" s="151"/>
      <c r="E35" s="151"/>
      <c r="F35" s="151"/>
      <c r="G35" s="151"/>
      <c r="H35" s="107"/>
      <c r="I35" s="107"/>
      <c r="J35" s="107"/>
    </row>
    <row r="36" spans="1:10">
      <c r="A36" s="147">
        <v>1</v>
      </c>
      <c r="B36" s="148" t="s">
        <v>339</v>
      </c>
      <c r="C36" s="149" t="s">
        <v>340</v>
      </c>
      <c r="D36" s="151"/>
      <c r="E36" s="151"/>
      <c r="F36" s="151"/>
      <c r="G36" s="151"/>
      <c r="H36" s="107"/>
      <c r="I36" s="107"/>
      <c r="J36" s="107"/>
    </row>
    <row r="37" spans="1:10">
      <c r="A37" s="150"/>
      <c r="B37" s="150"/>
      <c r="C37" s="150"/>
      <c r="D37" s="150"/>
      <c r="E37" s="150"/>
      <c r="F37" s="150"/>
      <c r="G37" s="150"/>
      <c r="H37" s="107"/>
      <c r="I37" s="107"/>
      <c r="J37" s="107"/>
    </row>
    <row r="38" spans="1:10">
      <c r="A38" s="150"/>
      <c r="B38" s="150"/>
      <c r="C38" s="150"/>
      <c r="D38" s="150"/>
      <c r="E38" s="150"/>
      <c r="F38" s="150"/>
      <c r="G38" s="150"/>
      <c r="H38" s="107"/>
      <c r="I38" s="107"/>
      <c r="J38" s="107"/>
    </row>
    <row r="39" spans="1:10">
      <c r="A39" s="150"/>
      <c r="B39" s="150"/>
      <c r="C39" s="150"/>
      <c r="D39" s="150"/>
      <c r="E39" s="150"/>
      <c r="F39" s="150"/>
      <c r="G39" s="150"/>
      <c r="H39" s="107"/>
      <c r="I39" s="107"/>
      <c r="J39" s="107"/>
    </row>
    <row r="40" spans="1:10">
      <c r="A40" s="150"/>
      <c r="B40" s="150"/>
      <c r="C40" s="150"/>
      <c r="D40" s="150"/>
      <c r="E40" s="150"/>
      <c r="F40" s="150"/>
      <c r="G40" s="150"/>
      <c r="H40" s="107"/>
      <c r="I40" s="107"/>
      <c r="J40" s="107"/>
    </row>
    <row r="41" spans="1:10">
      <c r="A41" s="150"/>
      <c r="B41" s="156"/>
      <c r="C41" s="150"/>
      <c r="D41" s="150"/>
      <c r="E41" s="150"/>
      <c r="F41" s="150"/>
      <c r="G41" s="150"/>
      <c r="H41" s="107"/>
      <c r="I41" s="107"/>
      <c r="J41" s="107"/>
    </row>
    <row r="42" spans="1:10">
      <c r="A42" s="150"/>
      <c r="B42" s="156"/>
      <c r="C42" s="150"/>
      <c r="D42" s="150"/>
      <c r="E42" s="150"/>
      <c r="F42" s="150"/>
      <c r="G42" s="150"/>
      <c r="H42" s="107"/>
      <c r="I42" s="107"/>
      <c r="J42" s="107"/>
    </row>
    <row r="43" spans="1:10">
      <c r="A43" s="150"/>
      <c r="B43" s="156"/>
      <c r="C43" s="150"/>
      <c r="D43" s="150"/>
      <c r="E43" s="150"/>
      <c r="F43" s="150"/>
      <c r="G43" s="150"/>
      <c r="H43" s="107"/>
      <c r="I43" s="107"/>
      <c r="J43" s="107"/>
    </row>
    <row r="44" spans="1:10">
      <c r="A44" s="150"/>
      <c r="B44" s="156"/>
      <c r="C44" s="150"/>
      <c r="D44" s="150"/>
      <c r="E44" s="150"/>
      <c r="F44" s="150"/>
      <c r="G44" s="150"/>
      <c r="H44" s="107"/>
      <c r="I44" s="107"/>
      <c r="J44" s="107"/>
    </row>
    <row r="45" spans="1:10">
      <c r="A45" s="150"/>
      <c r="B45" s="156"/>
      <c r="C45" s="150"/>
      <c r="D45" s="150"/>
      <c r="E45" s="150"/>
      <c r="F45" s="150"/>
      <c r="G45" s="150"/>
      <c r="H45" s="107"/>
      <c r="I45" s="107"/>
      <c r="J45" s="107"/>
    </row>
    <row r="46" spans="1:10">
      <c r="A46" s="150"/>
      <c r="B46" s="156"/>
      <c r="C46" s="150"/>
      <c r="D46" s="150"/>
      <c r="E46" s="150"/>
      <c r="F46" s="150"/>
      <c r="G46" s="150"/>
      <c r="H46" s="107"/>
      <c r="I46" s="107"/>
      <c r="J46" s="107"/>
    </row>
    <row r="47" spans="1:10">
      <c r="A47" s="107"/>
      <c r="B47" s="107"/>
      <c r="C47" s="107"/>
      <c r="E47" s="107"/>
      <c r="F47" s="107"/>
      <c r="G47" s="107"/>
      <c r="H47" s="107"/>
      <c r="I47" s="107"/>
      <c r="J47" s="107"/>
    </row>
    <row r="48" spans="1:10">
      <c r="A48" s="107"/>
      <c r="B48" s="107"/>
      <c r="C48" s="107"/>
      <c r="E48" s="107"/>
      <c r="F48" s="107"/>
      <c r="G48" s="107"/>
      <c r="H48" s="107"/>
      <c r="I48" s="107"/>
      <c r="J48" s="107"/>
    </row>
    <row r="49" spans="1:10">
      <c r="A49" s="107"/>
      <c r="B49" s="107"/>
      <c r="C49" s="107"/>
      <c r="E49" s="107"/>
      <c r="F49" s="107"/>
      <c r="G49" s="107"/>
      <c r="H49" s="107"/>
      <c r="I49" s="107"/>
      <c r="J49" s="107"/>
    </row>
    <row r="50" spans="1:10">
      <c r="A50" s="107"/>
      <c r="B50" s="107"/>
      <c r="C50" s="107"/>
      <c r="E50" s="107"/>
      <c r="F50" s="107"/>
      <c r="G50" s="107"/>
      <c r="H50" s="107"/>
      <c r="I50" s="107"/>
      <c r="J50" s="107"/>
    </row>
    <row r="51" spans="1:10">
      <c r="A51" s="107"/>
      <c r="B51" s="107"/>
      <c r="C51" s="107"/>
      <c r="E51" s="107"/>
      <c r="F51" s="107"/>
      <c r="G51" s="107"/>
      <c r="H51" s="107"/>
      <c r="I51" s="107"/>
      <c r="J51" s="107"/>
    </row>
    <row r="52" spans="1:10">
      <c r="A52" s="107"/>
      <c r="B52" s="107"/>
      <c r="C52" s="107"/>
      <c r="E52" s="107"/>
      <c r="F52" s="107"/>
      <c r="G52" s="107"/>
      <c r="H52" s="107"/>
      <c r="I52" s="107"/>
      <c r="J52" s="107"/>
    </row>
    <row r="53" spans="1:10">
      <c r="A53" s="107"/>
      <c r="B53" s="107"/>
      <c r="C53" s="107"/>
      <c r="E53" s="107"/>
      <c r="F53" s="107"/>
      <c r="G53" s="107"/>
      <c r="H53" s="107"/>
      <c r="I53" s="107"/>
      <c r="J53" s="107"/>
    </row>
    <row r="54" spans="1:10">
      <c r="A54" s="107"/>
      <c r="B54" s="107"/>
      <c r="C54" s="107"/>
      <c r="E54" s="107"/>
      <c r="F54" s="107"/>
      <c r="G54" s="107"/>
      <c r="H54" s="107"/>
      <c r="I54" s="107"/>
      <c r="J54" s="107"/>
    </row>
    <row r="55" spans="1:10">
      <c r="A55" s="107"/>
      <c r="B55" s="107"/>
      <c r="C55" s="107"/>
      <c r="E55" s="107"/>
      <c r="F55" s="107"/>
      <c r="G55" s="107"/>
      <c r="H55" s="107"/>
      <c r="I55" s="107"/>
      <c r="J55" s="107"/>
    </row>
    <row r="56" spans="1:10">
      <c r="A56" s="107"/>
      <c r="B56" s="107"/>
      <c r="C56" s="107"/>
      <c r="E56" s="107"/>
      <c r="F56" s="107"/>
      <c r="G56" s="107"/>
      <c r="H56" s="107"/>
      <c r="I56" s="107"/>
      <c r="J56" s="107"/>
    </row>
    <row r="57" spans="1:10">
      <c r="A57" s="107"/>
      <c r="B57" s="107"/>
      <c r="C57" s="107"/>
      <c r="E57" s="107"/>
      <c r="F57" s="107"/>
      <c r="G57" s="107"/>
      <c r="H57" s="107"/>
      <c r="I57" s="107"/>
      <c r="J57" s="107"/>
    </row>
    <row r="58" spans="1:10">
      <c r="A58" s="107"/>
      <c r="B58" s="107"/>
      <c r="C58" s="107"/>
      <c r="E58" s="107"/>
      <c r="F58" s="107"/>
      <c r="G58" s="107"/>
      <c r="H58" s="107"/>
      <c r="I58" s="107"/>
      <c r="J58" s="107"/>
    </row>
    <row r="59" spans="1:10">
      <c r="A59" s="107"/>
      <c r="B59" s="107"/>
      <c r="C59" s="107"/>
      <c r="E59" s="107"/>
      <c r="F59" s="107"/>
      <c r="G59" s="107"/>
      <c r="H59" s="107"/>
      <c r="I59" s="107"/>
      <c r="J59" s="107"/>
    </row>
    <row r="60" spans="1:10">
      <c r="A60" s="107"/>
      <c r="B60" s="107"/>
      <c r="C60" s="107"/>
      <c r="E60" s="107"/>
      <c r="F60" s="107"/>
      <c r="G60" s="107"/>
      <c r="H60" s="107"/>
      <c r="I60" s="107"/>
      <c r="J60" s="107"/>
    </row>
    <row r="61" spans="1:10">
      <c r="A61" s="107"/>
      <c r="B61" s="107"/>
      <c r="C61" s="107"/>
      <c r="E61" s="107"/>
      <c r="F61" s="107"/>
      <c r="G61" s="107"/>
      <c r="H61" s="107"/>
      <c r="I61" s="107"/>
      <c r="J61" s="107"/>
    </row>
    <row r="62" spans="1:10">
      <c r="A62" s="107"/>
      <c r="B62" s="107"/>
      <c r="C62" s="107"/>
      <c r="E62" s="107"/>
      <c r="F62" s="107"/>
      <c r="G62" s="107"/>
      <c r="H62" s="107"/>
      <c r="I62" s="107"/>
      <c r="J62" s="107"/>
    </row>
    <row r="63" spans="1:10">
      <c r="A63" s="107"/>
      <c r="B63" s="107"/>
      <c r="C63" s="107"/>
      <c r="E63" s="107"/>
      <c r="F63" s="107"/>
      <c r="G63" s="107"/>
      <c r="H63" s="107"/>
      <c r="I63" s="107"/>
      <c r="J63" s="107"/>
    </row>
    <row r="64" spans="1:10">
      <c r="A64" s="107"/>
      <c r="B64" s="107"/>
      <c r="C64" s="107"/>
      <c r="E64" s="107"/>
      <c r="F64" s="107"/>
      <c r="G64" s="107"/>
      <c r="H64" s="107"/>
      <c r="I64" s="107"/>
      <c r="J64" s="107"/>
    </row>
    <row r="65" spans="1:10">
      <c r="A65" s="107"/>
      <c r="B65" s="107"/>
      <c r="C65" s="107"/>
      <c r="E65" s="107"/>
      <c r="F65" s="107"/>
      <c r="G65" s="107"/>
      <c r="H65" s="107"/>
      <c r="I65" s="107"/>
      <c r="J65" s="107"/>
    </row>
    <row r="66" spans="1:10">
      <c r="A66" s="107"/>
      <c r="B66" s="107"/>
      <c r="C66" s="107"/>
      <c r="E66" s="107"/>
      <c r="F66" s="107"/>
      <c r="G66" s="107"/>
      <c r="H66" s="107"/>
      <c r="I66" s="107"/>
      <c r="J66" s="107"/>
    </row>
    <row r="67" spans="1:10">
      <c r="A67" s="107"/>
      <c r="B67" s="107"/>
      <c r="C67" s="107"/>
      <c r="E67" s="107"/>
      <c r="F67" s="107"/>
      <c r="G67" s="107"/>
      <c r="H67" s="107"/>
      <c r="I67" s="107"/>
      <c r="J67" s="107"/>
    </row>
    <row r="68" spans="1:10">
      <c r="A68" s="107"/>
      <c r="B68" s="107"/>
      <c r="C68" s="107"/>
      <c r="E68" s="107"/>
      <c r="F68" s="107"/>
      <c r="G68" s="107"/>
      <c r="H68" s="107"/>
      <c r="I68" s="107"/>
      <c r="J68" s="107"/>
    </row>
    <row r="69" spans="1:10">
      <c r="A69" s="107"/>
      <c r="B69" s="107"/>
      <c r="C69" s="107"/>
      <c r="E69" s="107"/>
      <c r="F69" s="107"/>
      <c r="G69" s="107"/>
      <c r="H69" s="107"/>
      <c r="I69" s="107"/>
      <c r="J69" s="107"/>
    </row>
    <row r="70" spans="1:10">
      <c r="A70" s="107"/>
      <c r="B70" s="107"/>
      <c r="C70" s="107"/>
      <c r="E70" s="107"/>
      <c r="F70" s="107"/>
      <c r="G70" s="107"/>
      <c r="H70" s="107"/>
      <c r="I70" s="107"/>
      <c r="J70" s="107"/>
    </row>
    <row r="71" spans="1:10">
      <c r="A71" s="107"/>
      <c r="B71" s="107"/>
      <c r="C71" s="107"/>
      <c r="E71" s="107"/>
      <c r="F71" s="107"/>
      <c r="G71" s="107"/>
      <c r="H71" s="107"/>
      <c r="I71" s="107"/>
      <c r="J71" s="107"/>
    </row>
    <row r="72" spans="1:10">
      <c r="A72" s="107"/>
      <c r="B72" s="107"/>
      <c r="C72" s="107"/>
      <c r="E72" s="107"/>
      <c r="F72" s="107"/>
      <c r="G72" s="107"/>
      <c r="H72" s="107"/>
      <c r="I72" s="107"/>
      <c r="J72" s="107"/>
    </row>
    <row r="73" spans="1:10">
      <c r="A73" s="107"/>
      <c r="B73" s="107"/>
      <c r="C73" s="107"/>
      <c r="E73" s="107"/>
      <c r="F73" s="107"/>
      <c r="G73" s="107"/>
      <c r="H73" s="107"/>
      <c r="I73" s="107"/>
      <c r="J73" s="107"/>
    </row>
    <row r="74" spans="1:10">
      <c r="A74" s="107"/>
      <c r="B74" s="107"/>
      <c r="C74" s="107"/>
      <c r="E74" s="107"/>
      <c r="F74" s="107"/>
      <c r="G74" s="107"/>
      <c r="H74" s="107"/>
      <c r="I74" s="107"/>
      <c r="J74" s="107"/>
    </row>
    <row r="75" spans="1:10">
      <c r="A75" s="107"/>
      <c r="B75" s="107"/>
      <c r="C75" s="107"/>
      <c r="E75" s="107"/>
      <c r="F75" s="107"/>
      <c r="G75" s="107"/>
      <c r="H75" s="107"/>
      <c r="I75" s="107"/>
      <c r="J75" s="107"/>
    </row>
    <row r="76" spans="1:10">
      <c r="A76" s="107"/>
      <c r="B76" s="107"/>
      <c r="C76" s="107"/>
      <c r="E76" s="107"/>
      <c r="F76" s="107"/>
      <c r="G76" s="107"/>
      <c r="H76" s="107"/>
      <c r="I76" s="107"/>
      <c r="J76" s="107"/>
    </row>
    <row r="77" spans="1:10">
      <c r="A77" s="107"/>
      <c r="B77" s="107"/>
      <c r="C77" s="107"/>
      <c r="E77" s="107"/>
      <c r="F77" s="107"/>
      <c r="G77" s="107"/>
      <c r="H77" s="107"/>
      <c r="I77" s="107"/>
      <c r="J77" s="107"/>
    </row>
    <row r="78" spans="1:10">
      <c r="A78" s="107"/>
      <c r="B78" s="107"/>
      <c r="C78" s="107"/>
      <c r="E78" s="107"/>
      <c r="F78" s="107"/>
      <c r="G78" s="107"/>
      <c r="H78" s="107"/>
      <c r="I78" s="107"/>
      <c r="J78" s="107"/>
    </row>
    <row r="79" spans="1:10">
      <c r="A79" s="107"/>
      <c r="B79" s="107"/>
      <c r="C79" s="107"/>
      <c r="E79" s="107"/>
      <c r="F79" s="107"/>
      <c r="G79" s="107"/>
      <c r="H79" s="107"/>
      <c r="I79" s="107"/>
      <c r="J79" s="107"/>
    </row>
    <row r="80" spans="1:10">
      <c r="A80" s="107"/>
      <c r="B80" s="107"/>
      <c r="C80" s="107"/>
      <c r="E80" s="107"/>
      <c r="F80" s="107"/>
      <c r="G80" s="107"/>
      <c r="H80" s="107"/>
      <c r="I80" s="107"/>
      <c r="J80" s="107"/>
    </row>
    <row r="81" spans="5:10">
      <c r="E81" s="107"/>
      <c r="F81" s="107"/>
      <c r="G81" s="107"/>
      <c r="H81" s="107"/>
      <c r="I81" s="107"/>
      <c r="J81" s="107"/>
    </row>
    <row r="82" spans="5:10">
      <c r="E82" s="107"/>
      <c r="F82" s="107"/>
      <c r="G82" s="107"/>
      <c r="H82" s="107"/>
      <c r="I82" s="107"/>
      <c r="J82" s="107"/>
    </row>
    <row r="83" spans="5:10">
      <c r="E83" s="107"/>
      <c r="F83" s="107"/>
      <c r="G83" s="107"/>
      <c r="H83" s="107"/>
      <c r="I83" s="107"/>
      <c r="J83" s="107"/>
    </row>
    <row r="84" spans="5:10">
      <c r="E84" s="107"/>
      <c r="F84" s="107"/>
      <c r="G84" s="107"/>
      <c r="H84" s="107"/>
      <c r="I84" s="107"/>
      <c r="J84" s="107"/>
    </row>
    <row r="85" spans="5:10">
      <c r="E85" s="107"/>
      <c r="F85" s="107"/>
      <c r="G85" s="107"/>
      <c r="H85" s="107"/>
      <c r="I85" s="107"/>
      <c r="J85" s="107"/>
    </row>
    <row r="86" spans="5:10">
      <c r="E86" s="107"/>
      <c r="F86" s="107"/>
      <c r="G86" s="107"/>
      <c r="H86" s="107"/>
      <c r="I86" s="107"/>
      <c r="J86" s="107"/>
    </row>
    <row r="87" spans="5:10">
      <c r="E87" s="107"/>
      <c r="F87" s="107"/>
      <c r="G87" s="107"/>
      <c r="H87" s="107"/>
      <c r="I87" s="107"/>
      <c r="J87" s="107"/>
    </row>
    <row r="88" spans="5:10">
      <c r="E88" s="107"/>
      <c r="F88" s="107"/>
      <c r="G88" s="107"/>
      <c r="H88" s="107"/>
      <c r="I88" s="107"/>
      <c r="J88" s="107"/>
    </row>
    <row r="89" spans="5:10">
      <c r="E89" s="107"/>
      <c r="F89" s="107"/>
      <c r="G89" s="107"/>
      <c r="H89" s="107"/>
      <c r="I89" s="107"/>
      <c r="J89" s="107"/>
    </row>
    <row r="90" spans="5:10">
      <c r="E90" s="107"/>
      <c r="F90" s="107"/>
      <c r="G90" s="107"/>
      <c r="H90" s="107"/>
      <c r="I90" s="107"/>
      <c r="J90" s="107"/>
    </row>
    <row r="91" spans="5:10">
      <c r="E91" s="107"/>
      <c r="F91" s="107"/>
      <c r="G91" s="107"/>
      <c r="H91" s="107"/>
      <c r="I91" s="107"/>
      <c r="J91" s="107"/>
    </row>
    <row r="92" spans="5:10">
      <c r="E92" s="107"/>
      <c r="F92" s="107"/>
      <c r="G92" s="107"/>
      <c r="H92" s="107"/>
      <c r="I92" s="107"/>
      <c r="J92" s="107"/>
    </row>
    <row r="93" spans="5:10">
      <c r="E93" s="107"/>
      <c r="F93" s="107"/>
      <c r="G93" s="107"/>
      <c r="H93" s="107"/>
      <c r="I93" s="107"/>
      <c r="J93" s="107"/>
    </row>
    <row r="94" spans="5:10">
      <c r="E94" s="107"/>
      <c r="F94" s="107"/>
      <c r="G94" s="107"/>
      <c r="H94" s="107"/>
      <c r="I94" s="107"/>
      <c r="J94" s="107"/>
    </row>
  </sheetData>
  <sheetProtection algorithmName="SHA-512" hashValue="aOtPpVCpz+4tASfocGt2y7kVYt0K9u+pefueNa4uBIluFpBQW9JsCs8uHiaWrZcbr2yNEegdRnrIqVqSQp5qKw==" saltValue="5nak9jNX7vKudAedH0wPfQ==" spinCount="100000" sheet="1" objects="1" scenarios="1"/>
  <mergeCells count="18">
    <mergeCell ref="E1:F1"/>
    <mergeCell ref="B27:C27"/>
    <mergeCell ref="A1:C1"/>
    <mergeCell ref="B2:C2"/>
    <mergeCell ref="B3:C3"/>
    <mergeCell ref="A5:A10"/>
    <mergeCell ref="C5:C10"/>
    <mergeCell ref="A11:A14"/>
    <mergeCell ref="C11:C14"/>
    <mergeCell ref="A15:A18"/>
    <mergeCell ref="C15:C18"/>
    <mergeCell ref="A19:A24"/>
    <mergeCell ref="C19:C24"/>
    <mergeCell ref="B25:C25"/>
    <mergeCell ref="B28:C28"/>
    <mergeCell ref="B32:C32"/>
    <mergeCell ref="B34:C34"/>
    <mergeCell ref="B35:C3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2F552-E883-4397-A266-F2228C4C8248}">
  <sheetPr>
    <tabColor theme="0" tint="-4.9989318521683403E-2"/>
  </sheetPr>
  <dimension ref="A1:AA113"/>
  <sheetViews>
    <sheetView workbookViewId="0"/>
  </sheetViews>
  <sheetFormatPr defaultRowHeight="15.75"/>
  <cols>
    <col min="1" max="1" width="9.140625" style="53"/>
    <col min="3" max="3" width="10.28515625" customWidth="1"/>
    <col min="5" max="5" width="10.42578125" customWidth="1"/>
    <col min="6" max="6" width="9.140625" customWidth="1"/>
    <col min="7" max="7" width="9.28515625" customWidth="1"/>
    <col min="8" max="8" width="10.5703125" customWidth="1"/>
  </cols>
  <sheetData>
    <row r="1" spans="1:13" ht="26.25">
      <c r="B1" s="99" t="s">
        <v>341</v>
      </c>
    </row>
    <row r="2" spans="1:13">
      <c r="A2" s="53" t="s">
        <v>342</v>
      </c>
    </row>
    <row r="3" spans="1:13" ht="18.75">
      <c r="A3" s="53" t="s">
        <v>84</v>
      </c>
      <c r="B3" s="59" t="str">
        <f>'Logický rámec realizace NSVO'!A1</f>
        <v>Číslo opatření</v>
      </c>
    </row>
    <row r="4" spans="1:13">
      <c r="B4" s="7" t="s">
        <v>343</v>
      </c>
    </row>
    <row r="5" spans="1:13">
      <c r="B5" s="7"/>
    </row>
    <row r="6" spans="1:13" ht="18.75">
      <c r="A6" s="53" t="s">
        <v>51</v>
      </c>
      <c r="B6" s="59" t="str">
        <f>'Logický rámec realizace NSVO'!B1</f>
        <v xml:space="preserve">Strategický cíl </v>
      </c>
    </row>
    <row r="7" spans="1:13" ht="16.5">
      <c r="C7" s="8" t="s">
        <v>22</v>
      </c>
    </row>
    <row r="8" spans="1:13" ht="16.5">
      <c r="C8" s="8" t="s">
        <v>82</v>
      </c>
    </row>
    <row r="9" spans="1:13" ht="16.5">
      <c r="C9" s="8" t="s">
        <v>109</v>
      </c>
    </row>
    <row r="10" spans="1:13" ht="16.5">
      <c r="C10" s="8" t="s">
        <v>144</v>
      </c>
    </row>
    <row r="11" spans="1:13">
      <c r="C11" s="62" t="s">
        <v>198</v>
      </c>
    </row>
    <row r="12" spans="1:13">
      <c r="C12" s="62"/>
    </row>
    <row r="13" spans="1:13" ht="18.75">
      <c r="A13" s="53" t="s">
        <v>25</v>
      </c>
      <c r="B13" s="59" t="s">
        <v>2</v>
      </c>
    </row>
    <row r="14" spans="1:13" ht="16.5">
      <c r="B14" s="10" t="s">
        <v>23</v>
      </c>
      <c r="C14" s="9" t="s">
        <v>54</v>
      </c>
      <c r="D14" s="4" t="s">
        <v>83</v>
      </c>
      <c r="E14" s="9" t="s">
        <v>98</v>
      </c>
      <c r="F14" s="4" t="s">
        <v>110</v>
      </c>
      <c r="G14" s="9" t="s">
        <v>124</v>
      </c>
      <c r="H14" s="4" t="s">
        <v>145</v>
      </c>
      <c r="I14" s="11" t="s">
        <v>172</v>
      </c>
      <c r="J14" t="s">
        <v>186</v>
      </c>
      <c r="K14" t="s">
        <v>199</v>
      </c>
      <c r="L14" s="5" t="s">
        <v>209</v>
      </c>
      <c r="M14" t="s">
        <v>219</v>
      </c>
    </row>
    <row r="15" spans="1:13">
      <c r="C15" s="7"/>
    </row>
    <row r="16" spans="1:13" ht="21">
      <c r="A16" s="53" t="s">
        <v>344</v>
      </c>
      <c r="B16" s="60" t="s">
        <v>345</v>
      </c>
      <c r="G16" s="6"/>
    </row>
    <row r="17" spans="1:8" ht="16.5">
      <c r="C17" s="5" t="s">
        <v>24</v>
      </c>
      <c r="G17" s="33"/>
    </row>
    <row r="18" spans="1:8" ht="16.5">
      <c r="C18" s="5" t="s">
        <v>33</v>
      </c>
      <c r="G18" s="33"/>
    </row>
    <row r="19" spans="1:8" ht="16.5">
      <c r="C19" s="5" t="s">
        <v>173</v>
      </c>
      <c r="G19" s="33"/>
    </row>
    <row r="20" spans="1:8" ht="16.5">
      <c r="C20" s="5"/>
      <c r="G20" s="33"/>
      <c r="H20" s="22"/>
    </row>
    <row r="21" spans="1:8" ht="18.75">
      <c r="A21" s="53" t="s">
        <v>346</v>
      </c>
      <c r="B21" s="59" t="s">
        <v>347</v>
      </c>
      <c r="C21" s="47"/>
      <c r="D21" s="46"/>
      <c r="G21" s="33"/>
      <c r="H21" s="22"/>
    </row>
    <row r="22" spans="1:8" ht="16.5">
      <c r="C22" s="5"/>
      <c r="G22" s="33"/>
      <c r="H22" s="22"/>
    </row>
    <row r="23" spans="1:8" ht="18.75">
      <c r="A23" s="53" t="s">
        <v>348</v>
      </c>
      <c r="B23" s="59" t="s">
        <v>349</v>
      </c>
      <c r="C23" s="5"/>
      <c r="E23" s="42" t="s">
        <v>350</v>
      </c>
      <c r="G23" s="33"/>
      <c r="H23" s="22"/>
    </row>
    <row r="24" spans="1:8" ht="16.5">
      <c r="C24" s="5"/>
      <c r="E24" s="42" t="s">
        <v>351</v>
      </c>
      <c r="G24" s="33"/>
      <c r="H24" s="22"/>
    </row>
    <row r="25" spans="1:8" ht="16.5">
      <c r="C25" s="5"/>
      <c r="E25" s="42" t="s">
        <v>352</v>
      </c>
      <c r="G25" s="33"/>
      <c r="H25" s="22"/>
    </row>
    <row r="26" spans="1:8">
      <c r="C26" s="7"/>
      <c r="E26" s="42" t="s">
        <v>353</v>
      </c>
    </row>
    <row r="27" spans="1:8">
      <c r="E27" s="42" t="s">
        <v>354</v>
      </c>
    </row>
    <row r="28" spans="1:8" ht="16.5">
      <c r="C28" s="41"/>
      <c r="E28" s="42" t="s">
        <v>355</v>
      </c>
    </row>
    <row r="29" spans="1:8" ht="16.5">
      <c r="C29" s="8"/>
      <c r="E29" s="42" t="s">
        <v>356</v>
      </c>
    </row>
    <row r="30" spans="1:8" ht="16.5">
      <c r="C30" s="8"/>
      <c r="E30" s="42" t="s">
        <v>357</v>
      </c>
    </row>
    <row r="31" spans="1:8" ht="16.5">
      <c r="C31" s="8"/>
      <c r="E31" s="33" t="s">
        <v>358</v>
      </c>
    </row>
    <row r="32" spans="1:8" ht="16.5">
      <c r="C32" s="8"/>
      <c r="E32" s="42" t="s">
        <v>359</v>
      </c>
    </row>
    <row r="33" spans="1:27" ht="16.5">
      <c r="C33" s="8"/>
      <c r="E33" s="42" t="s">
        <v>360</v>
      </c>
    </row>
    <row r="34" spans="1:27" ht="16.5">
      <c r="C34" s="41"/>
      <c r="E34" s="42" t="s">
        <v>361</v>
      </c>
      <c r="J34" s="48"/>
      <c r="K34" s="49"/>
      <c r="L34" s="49"/>
      <c r="M34" s="49"/>
      <c r="N34" s="50"/>
      <c r="O34" s="50"/>
      <c r="P34" s="51"/>
      <c r="Q34" s="51"/>
      <c r="R34" s="51"/>
      <c r="S34" s="49"/>
      <c r="T34" s="49"/>
      <c r="U34" s="49"/>
      <c r="V34" s="49"/>
      <c r="W34" s="49"/>
      <c r="X34" s="49"/>
      <c r="Y34" s="49"/>
      <c r="Z34" s="49"/>
      <c r="AA34" s="52"/>
    </row>
    <row r="35" spans="1:27" ht="16.5">
      <c r="C35" s="21"/>
      <c r="E35" s="42" t="s">
        <v>362</v>
      </c>
      <c r="F35" s="43"/>
      <c r="H35" s="43"/>
      <c r="I35" s="43"/>
    </row>
    <row r="36" spans="1:27" ht="16.5">
      <c r="C36" s="8"/>
      <c r="E36" s="42" t="s">
        <v>363</v>
      </c>
    </row>
    <row r="37" spans="1:27">
      <c r="C37" s="44"/>
      <c r="E37" s="42" t="s">
        <v>364</v>
      </c>
    </row>
    <row r="38" spans="1:27">
      <c r="C38" s="63"/>
      <c r="E38" s="42" t="s">
        <v>365</v>
      </c>
      <c r="J38" s="49"/>
    </row>
    <row r="39" spans="1:27">
      <c r="C39" s="44"/>
      <c r="E39" s="42" t="s">
        <v>366</v>
      </c>
      <c r="J39" s="49"/>
    </row>
    <row r="40" spans="1:27">
      <c r="C40" s="44"/>
      <c r="E40" s="42" t="s">
        <v>367</v>
      </c>
      <c r="J40" s="50"/>
    </row>
    <row r="41" spans="1:27">
      <c r="C41" s="44"/>
      <c r="E41" s="45" t="s">
        <v>368</v>
      </c>
      <c r="J41" s="50"/>
    </row>
    <row r="42" spans="1:27">
      <c r="C42" s="44"/>
      <c r="E42" s="45" t="s">
        <v>369</v>
      </c>
      <c r="J42" s="51"/>
    </row>
    <row r="43" spans="1:27">
      <c r="C43" s="44"/>
      <c r="E43" s="42" t="s">
        <v>370</v>
      </c>
      <c r="J43" s="51"/>
    </row>
    <row r="44" spans="1:27" ht="17.25">
      <c r="A44" s="53" t="s">
        <v>371</v>
      </c>
      <c r="B44" s="58" t="s">
        <v>372</v>
      </c>
      <c r="F44" s="16"/>
      <c r="J44" s="51"/>
    </row>
    <row r="45" spans="1:27" ht="16.5">
      <c r="C45" s="32" t="s">
        <v>373</v>
      </c>
      <c r="J45" s="49"/>
    </row>
    <row r="46" spans="1:27" ht="16.5">
      <c r="C46" s="4" t="s">
        <v>374</v>
      </c>
      <c r="J46" s="49"/>
    </row>
    <row r="47" spans="1:27" ht="16.5">
      <c r="C47" s="32" t="s">
        <v>375</v>
      </c>
      <c r="J47" s="49"/>
    </row>
    <row r="48" spans="1:27" ht="16.5">
      <c r="C48" s="4" t="s">
        <v>376</v>
      </c>
      <c r="J48" s="49"/>
    </row>
    <row r="49" spans="1:10">
      <c r="J49" s="49"/>
    </row>
    <row r="50" spans="1:10" ht="17.25">
      <c r="A50" s="53" t="s">
        <v>377</v>
      </c>
      <c r="B50" s="57" t="s">
        <v>378</v>
      </c>
      <c r="J50" s="49"/>
    </row>
    <row r="51" spans="1:10">
      <c r="C51" s="64" t="s">
        <v>379</v>
      </c>
      <c r="J51" s="49"/>
    </row>
    <row r="52" spans="1:10">
      <c r="C52" s="64" t="s">
        <v>380</v>
      </c>
      <c r="J52" s="49"/>
    </row>
    <row r="53" spans="1:10">
      <c r="C53" s="64" t="s">
        <v>381</v>
      </c>
      <c r="J53" s="52"/>
    </row>
    <row r="54" spans="1:10">
      <c r="C54" s="64" t="s">
        <v>382</v>
      </c>
    </row>
    <row r="55" spans="1:10">
      <c r="C55" s="12" t="s">
        <v>383</v>
      </c>
    </row>
    <row r="56" spans="1:10">
      <c r="C56" s="64" t="s">
        <v>384</v>
      </c>
    </row>
    <row r="57" spans="1:10">
      <c r="C57" s="12" t="s">
        <v>385</v>
      </c>
    </row>
    <row r="58" spans="1:10">
      <c r="C58" s="12" t="s">
        <v>386</v>
      </c>
    </row>
    <row r="59" spans="1:10">
      <c r="C59" s="62" t="s">
        <v>387</v>
      </c>
    </row>
    <row r="60" spans="1:10">
      <c r="C60" s="62" t="s">
        <v>388</v>
      </c>
    </row>
    <row r="61" spans="1:10">
      <c r="C61" s="62" t="s">
        <v>389</v>
      </c>
    </row>
    <row r="63" spans="1:10" ht="17.25">
      <c r="A63" s="53" t="s">
        <v>390</v>
      </c>
      <c r="B63" s="56" t="s">
        <v>391</v>
      </c>
    </row>
    <row r="64" spans="1:10" ht="17.25">
      <c r="A64" s="53" t="s">
        <v>392</v>
      </c>
      <c r="B64" s="56" t="s">
        <v>393</v>
      </c>
    </row>
    <row r="65" spans="1:5">
      <c r="C65" s="62"/>
    </row>
    <row r="66" spans="1:5" ht="21">
      <c r="A66" s="53" t="s">
        <v>394</v>
      </c>
      <c r="B66" s="6" t="s">
        <v>395</v>
      </c>
    </row>
    <row r="67" spans="1:5" ht="16.5">
      <c r="C67" s="8" t="s">
        <v>27</v>
      </c>
    </row>
    <row r="68" spans="1:5" ht="16.5">
      <c r="C68" s="8" t="s">
        <v>396</v>
      </c>
    </row>
    <row r="69" spans="1:5" ht="16.5">
      <c r="C69" s="8" t="s">
        <v>397</v>
      </c>
    </row>
    <row r="70" spans="1:5" ht="16.5">
      <c r="C70" s="8" t="s">
        <v>398</v>
      </c>
    </row>
    <row r="71" spans="1:5" ht="16.5">
      <c r="C71" s="8" t="s">
        <v>399</v>
      </c>
    </row>
    <row r="72" spans="1:5" ht="16.5">
      <c r="C72" s="8" t="s">
        <v>400</v>
      </c>
    </row>
    <row r="73" spans="1:5">
      <c r="C73" s="9" t="s">
        <v>401</v>
      </c>
    </row>
    <row r="74" spans="1:5" ht="21">
      <c r="A74" s="53" t="s">
        <v>402</v>
      </c>
      <c r="B74" s="6" t="s">
        <v>403</v>
      </c>
    </row>
    <row r="75" spans="1:5" ht="16.5">
      <c r="C75" s="5" t="s">
        <v>404</v>
      </c>
    </row>
    <row r="76" spans="1:5" ht="16.5">
      <c r="C76" s="5" t="s">
        <v>405</v>
      </c>
    </row>
    <row r="77" spans="1:5" ht="16.5">
      <c r="C77" s="5" t="s">
        <v>406</v>
      </c>
    </row>
    <row r="78" spans="1:5" ht="16.5">
      <c r="C78" s="5" t="s">
        <v>407</v>
      </c>
    </row>
    <row r="79" spans="1:5">
      <c r="C79" s="7"/>
    </row>
    <row r="80" spans="1:5" ht="21">
      <c r="A80" s="53" t="s">
        <v>408</v>
      </c>
      <c r="B80" s="6" t="s">
        <v>13</v>
      </c>
      <c r="E80" s="22">
        <v>47483</v>
      </c>
    </row>
    <row r="81" spans="1:7" ht="21">
      <c r="A81" s="53" t="s">
        <v>409</v>
      </c>
      <c r="B81" s="6" t="s">
        <v>14</v>
      </c>
      <c r="E81" s="22">
        <v>48579</v>
      </c>
    </row>
    <row r="82" spans="1:7" ht="21">
      <c r="A82" s="53" t="s">
        <v>410</v>
      </c>
      <c r="B82" s="6" t="s">
        <v>15</v>
      </c>
      <c r="E82" s="22">
        <v>49674</v>
      </c>
    </row>
    <row r="85" spans="1:7" ht="21">
      <c r="A85" s="53" t="s">
        <v>411</v>
      </c>
      <c r="B85" s="6" t="s">
        <v>412</v>
      </c>
    </row>
    <row r="86" spans="1:7" ht="16.5">
      <c r="B86" s="5"/>
    </row>
    <row r="87" spans="1:7" ht="21">
      <c r="A87" s="53" t="s">
        <v>413</v>
      </c>
      <c r="B87" s="6" t="s">
        <v>414</v>
      </c>
      <c r="G87" t="s">
        <v>415</v>
      </c>
    </row>
    <row r="88" spans="1:7" ht="21">
      <c r="A88" s="53" t="s">
        <v>416</v>
      </c>
      <c r="B88" s="6" t="s">
        <v>417</v>
      </c>
      <c r="G88" t="s">
        <v>415</v>
      </c>
    </row>
    <row r="89" spans="1:7" ht="21">
      <c r="A89" s="53" t="s">
        <v>418</v>
      </c>
      <c r="B89" s="6" t="s">
        <v>419</v>
      </c>
      <c r="G89" t="s">
        <v>415</v>
      </c>
    </row>
    <row r="90" spans="1:7" ht="21">
      <c r="A90" s="53" t="s">
        <v>420</v>
      </c>
      <c r="B90" s="6" t="s">
        <v>421</v>
      </c>
    </row>
    <row r="91" spans="1:7" ht="16.5">
      <c r="B91" s="5"/>
    </row>
    <row r="92" spans="1:7" ht="21">
      <c r="A92" s="53" t="s">
        <v>422</v>
      </c>
      <c r="B92" s="6" t="s">
        <v>423</v>
      </c>
    </row>
    <row r="93" spans="1:7">
      <c r="B93" s="7"/>
    </row>
    <row r="94" spans="1:7" ht="21">
      <c r="A94" s="53" t="s">
        <v>424</v>
      </c>
      <c r="B94" s="6" t="s">
        <v>425</v>
      </c>
    </row>
    <row r="95" spans="1:7" ht="16.5">
      <c r="C95" s="8" t="s">
        <v>78</v>
      </c>
    </row>
    <row r="96" spans="1:7" ht="16.5">
      <c r="C96" s="8" t="s">
        <v>131</v>
      </c>
    </row>
    <row r="97" spans="1:13" ht="16.5">
      <c r="C97" s="8" t="s">
        <v>426</v>
      </c>
    </row>
    <row r="98" spans="1:13" ht="16.5">
      <c r="C98" s="8" t="s">
        <v>43</v>
      </c>
    </row>
    <row r="99" spans="1:13" ht="16.5">
      <c r="C99" s="8" t="s">
        <v>427</v>
      </c>
    </row>
    <row r="100" spans="1:13" ht="16.5">
      <c r="C100" s="8" t="s">
        <v>428</v>
      </c>
    </row>
    <row r="101" spans="1:13" s="19" customFormat="1">
      <c r="A101" s="53"/>
      <c r="B101"/>
      <c r="C101" s="9" t="s">
        <v>30</v>
      </c>
      <c r="D101"/>
      <c r="E101"/>
      <c r="K101" s="18"/>
      <c r="L101" s="18"/>
      <c r="M101" s="18"/>
    </row>
    <row r="102" spans="1:13">
      <c r="C102" s="9"/>
    </row>
    <row r="103" spans="1:13" ht="21">
      <c r="A103" s="53" t="s">
        <v>429</v>
      </c>
      <c r="B103" s="6" t="s">
        <v>430</v>
      </c>
    </row>
    <row r="104" spans="1:13" ht="16.5">
      <c r="B104" s="17"/>
      <c r="C104" s="19" t="s">
        <v>431</v>
      </c>
      <c r="D104" s="19"/>
      <c r="E104" s="19"/>
    </row>
    <row r="105" spans="1:13">
      <c r="C105" s="19" t="s">
        <v>58</v>
      </c>
    </row>
    <row r="106" spans="1:13">
      <c r="C106" s="20" t="s">
        <v>37</v>
      </c>
    </row>
    <row r="107" spans="1:13">
      <c r="C107" s="19" t="s">
        <v>66</v>
      </c>
    </row>
    <row r="108" spans="1:13">
      <c r="B108" s="7"/>
      <c r="C108" s="19" t="s">
        <v>40</v>
      </c>
    </row>
    <row r="109" spans="1:13">
      <c r="C109" s="19" t="s">
        <v>31</v>
      </c>
    </row>
    <row r="110" spans="1:13">
      <c r="C110" s="19" t="s">
        <v>432</v>
      </c>
    </row>
    <row r="111" spans="1:13">
      <c r="C111" s="19" t="s">
        <v>433</v>
      </c>
    </row>
    <row r="113" spans="1:2" ht="21">
      <c r="A113" s="53" t="s">
        <v>114</v>
      </c>
      <c r="B113" s="6" t="s">
        <v>434</v>
      </c>
    </row>
  </sheetData>
  <sheetProtection algorithmName="SHA-512" hashValue="hNm7Eo7K2HpR8GSjfGaT0LfYGTVqFqjx7OudS0+CuzzpkbDS8AI/mKC4yBrBu1Cn0nk7kJ5hrlH7RPfTXahCnw==" saltValue="/3x/VFb+k7BktkrxHD9LqQ==" spinCount="100000" sheet="1" objects="1" scenarios="1"/>
  <dataValidations count="1">
    <dataValidation allowBlank="1" showInputMessage="1" showErrorMessage="1" sqref="P34 J42" xr:uid="{F422E575-737A-4DA8-9581-9692F38B3E97}"/>
  </dataValidations>
  <hyperlinks>
    <hyperlink ref="B4" r:id="rId1" display="Typ vstupu: číselné ID (bez seznamu). [Národní st…2026-2035 | Word]" xr:uid="{39784165-D8D3-4601-9A2A-DFE8E143DB92}"/>
    <hyperlink ref="C73" r:id="rId2" display="hotovo [Národní st…2026-2035 | Word]" xr:uid="{EC4DF86B-7226-46CF-94DC-E5E689D915C8}"/>
    <hyperlink ref="C101" r:id="rId3" display="Ostatní zdroje (příspěvky, vlastní zdroje poskytovatelů, NNO aj.) [Národní st…2026-2035 | Word]" xr:uid="{2E2A30D2-F6AD-48C1-A3CD-07C3DA91FA1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Lichterová Simona, Mgr.</cp:lastModifiedBy>
  <cp:revision/>
  <dcterms:created xsi:type="dcterms:W3CDTF">2025-12-29T14:48:50Z</dcterms:created>
  <dcterms:modified xsi:type="dcterms:W3CDTF">2026-05-28T08:33:06Z</dcterms:modified>
  <cp:category/>
  <cp:contentStatus/>
</cp:coreProperties>
</file>