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/>
  <mc:AlternateContent xmlns:mc="http://schemas.openxmlformats.org/markup-compatibility/2006">
    <mc:Choice Requires="x15">
      <x15ac:absPath xmlns:x15ac="http://schemas.microsoft.com/office/spreadsheetml/2010/11/ac" url="D:\working\waccache\VI5PEPF000007FB\EXCELCNV\f39143fc-76da-4f99-beed-98d5ae76d94b\"/>
    </mc:Choice>
  </mc:AlternateContent>
  <xr:revisionPtr revIDLastSave="0" documentId="8_{D888FD90-E695-4770-8E00-9E89D7F0E432}" xr6:coauthVersionLast="47" xr6:coauthVersionMax="47" xr10:uidLastSave="{00000000-0000-0000-0000-000000000000}"/>
  <bookViews>
    <workbookView xWindow="-60" yWindow="-60" windowWidth="15480" windowHeight="11640" xr2:uid="{7855A695-87A9-4D81-8C97-3DB14EBA9CAD}"/>
  </bookViews>
  <sheets>
    <sheet name="Celkový souhrn" sheetId="24" r:id="rId1"/>
    <sheet name="Aplikovaná fyzioterapie" sheetId="2" r:id="rId2"/>
    <sheet name="Dětská klinická psychologie" sheetId="25" r:id="rId3"/>
    <sheet name="Intenzivní péče" sheetId="4" r:id="rId4"/>
    <sheet name="IP v pediatrii a neonatologii " sheetId="5" r:id="rId5"/>
    <sheet name="IP v porodní asistenci (PA)" sheetId="6" r:id="rId6"/>
    <sheet name="Klinická biochemie (ZL)" sheetId="7" r:id="rId7"/>
    <sheet name="Klin.hemat. a transf.sl. (ZL)" sheetId="8" r:id="rId8"/>
    <sheet name="Klinická logopedie" sheetId="9" r:id="rId9"/>
    <sheet name="Klinická psychologie" sheetId="10" r:id="rId10"/>
    <sheet name="OP v geriatrii" sheetId="11" r:id="rId11"/>
    <sheet name="OP v chirur.oborech" sheetId="12" r:id="rId12"/>
    <sheet name="OP v inter.oborech" sheetId="13" r:id="rId13"/>
    <sheet name="OP v onkologii a hematoonkologi" sheetId="22" r:id="rId14"/>
    <sheet name="OP v psychiatrii" sheetId="14" r:id="rId15"/>
    <sheet name="Perioperační péče (VS)" sheetId="15" r:id="rId16"/>
    <sheet name="Psychoterapie" sheetId="16" r:id="rId17"/>
    <sheet name="Výživa dospělých a dětí" sheetId="17" r:id="rId18"/>
    <sheet name="Zobr.tech. v radiodiagnostice" sheetId="20" r:id="rId1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6" l="1"/>
  <c r="C12" i="20"/>
  <c r="C6" i="8"/>
  <c r="C6" i="16"/>
  <c r="C6" i="25"/>
  <c r="C7" i="17"/>
  <c r="C6" i="15"/>
  <c r="C10" i="14"/>
  <c r="C5" i="22"/>
  <c r="C8" i="13"/>
  <c r="C9" i="12"/>
  <c r="C7" i="11"/>
  <c r="C11" i="10"/>
  <c r="C9" i="9"/>
  <c r="C7" i="2"/>
  <c r="C7" i="7"/>
  <c r="C5" i="5"/>
  <c r="C15" i="4"/>
  <c r="C21" i="24"/>
  <c r="B21" i="24"/>
</calcChain>
</file>

<file path=xl/sharedStrings.xml><?xml version="1.0" encoding="utf-8"?>
<sst xmlns="http://schemas.openxmlformats.org/spreadsheetml/2006/main" count="285" uniqueCount="149">
  <si>
    <t>VYLOUČENO - Nelékařské obory RM 2026 - Celkový souhrn</t>
  </si>
  <si>
    <t>Název programu</t>
  </si>
  <si>
    <t>Počet stanovených RM na rok 2026</t>
  </si>
  <si>
    <t xml:space="preserve">Počet vyloučených RM </t>
  </si>
  <si>
    <r>
      <rPr>
        <b/>
        <i/>
        <sz val="12"/>
        <color indexed="8"/>
        <rFont val="Arial"/>
        <family val="2"/>
        <charset val="238"/>
      </rPr>
      <t>Aplikovaná fyzioterapie</t>
    </r>
    <r>
      <rPr>
        <i/>
        <sz val="12"/>
        <color indexed="8"/>
        <rFont val="Arial"/>
        <family val="2"/>
        <charset val="238"/>
      </rPr>
      <t xml:space="preserve"> (Fyzioterapeut)</t>
    </r>
  </si>
  <si>
    <r>
      <rPr>
        <b/>
        <i/>
        <sz val="12"/>
        <color indexed="8"/>
        <rFont val="Arial"/>
        <family val="2"/>
        <charset val="238"/>
      </rPr>
      <t>Dětská klinická psychologie</t>
    </r>
    <r>
      <rPr>
        <i/>
        <sz val="12"/>
        <color indexed="8"/>
        <rFont val="Arial"/>
        <family val="2"/>
        <charset val="238"/>
      </rPr>
      <t xml:space="preserve"> (Psycholog ve zdravotnictví)</t>
    </r>
  </si>
  <si>
    <r>
      <rPr>
        <b/>
        <i/>
        <sz val="12"/>
        <color indexed="8"/>
        <rFont val="Arial"/>
        <family val="2"/>
        <charset val="238"/>
      </rPr>
      <t>Intenzivní péče</t>
    </r>
    <r>
      <rPr>
        <i/>
        <sz val="12"/>
        <color indexed="8"/>
        <rFont val="Arial"/>
        <family val="2"/>
        <charset val="238"/>
      </rPr>
      <t xml:space="preserve"> (Všeobecná sestra)</t>
    </r>
  </si>
  <si>
    <r>
      <rPr>
        <b/>
        <i/>
        <sz val="12"/>
        <color indexed="8"/>
        <rFont val="Arial"/>
        <family val="2"/>
        <charset val="238"/>
      </rPr>
      <t>Intenzivní péče v pediatrii a neonatologii</t>
    </r>
    <r>
      <rPr>
        <i/>
        <sz val="12"/>
        <color indexed="8"/>
        <rFont val="Arial"/>
        <family val="2"/>
        <charset val="238"/>
      </rPr>
      <t xml:space="preserve"> (Dětská sestra)</t>
    </r>
  </si>
  <si>
    <r>
      <rPr>
        <b/>
        <i/>
        <sz val="12"/>
        <color indexed="8"/>
        <rFont val="Arial"/>
        <family val="2"/>
        <charset val="238"/>
      </rPr>
      <t>Intenzivní péče v porodní asistenci</t>
    </r>
    <r>
      <rPr>
        <i/>
        <sz val="12"/>
        <color indexed="8"/>
        <rFont val="Arial"/>
        <family val="2"/>
        <charset val="238"/>
      </rPr>
      <t xml:space="preserve"> (Porodní asistentka)</t>
    </r>
  </si>
  <si>
    <r>
      <rPr>
        <b/>
        <i/>
        <sz val="12"/>
        <color indexed="8"/>
        <rFont val="Arial"/>
        <family val="2"/>
        <charset val="238"/>
      </rPr>
      <t xml:space="preserve">Klinická biochemie </t>
    </r>
    <r>
      <rPr>
        <i/>
        <sz val="12"/>
        <color indexed="8"/>
        <rFont val="Arial"/>
        <family val="2"/>
        <charset val="238"/>
      </rPr>
      <t>(Zdravotní laborant)</t>
    </r>
  </si>
  <si>
    <r>
      <rPr>
        <b/>
        <i/>
        <sz val="12"/>
        <color indexed="8"/>
        <rFont val="Arial"/>
        <family val="2"/>
        <charset val="238"/>
      </rPr>
      <t xml:space="preserve">Klinická hematologie a transfuzní služba </t>
    </r>
    <r>
      <rPr>
        <i/>
        <sz val="12"/>
        <color indexed="8"/>
        <rFont val="Arial"/>
        <family val="2"/>
        <charset val="238"/>
      </rPr>
      <t>(Zdravotní laborant)</t>
    </r>
  </si>
  <si>
    <r>
      <rPr>
        <b/>
        <i/>
        <sz val="12"/>
        <color indexed="8"/>
        <rFont val="Arial"/>
        <family val="2"/>
        <charset val="238"/>
      </rPr>
      <t>Klinická logopedie</t>
    </r>
    <r>
      <rPr>
        <i/>
        <sz val="12"/>
        <color indexed="8"/>
        <rFont val="Arial"/>
        <family val="2"/>
        <charset val="238"/>
      </rPr>
      <t xml:space="preserve"> (Logoped ve zdravotnictví)</t>
    </r>
  </si>
  <si>
    <r>
      <rPr>
        <b/>
        <i/>
        <sz val="12"/>
        <color indexed="8"/>
        <rFont val="Arial"/>
        <family val="2"/>
        <charset val="238"/>
      </rPr>
      <t>Klinická psychologie</t>
    </r>
    <r>
      <rPr>
        <i/>
        <sz val="12"/>
        <color indexed="8"/>
        <rFont val="Arial"/>
        <family val="2"/>
        <charset val="238"/>
      </rPr>
      <t xml:space="preserve"> (Psycholog ve zdravotnictví)</t>
    </r>
  </si>
  <si>
    <r>
      <rPr>
        <b/>
        <i/>
        <sz val="12"/>
        <color indexed="8"/>
        <rFont val="Arial"/>
        <family val="2"/>
        <charset val="238"/>
      </rPr>
      <t>Ošetřovatelská péče v geriatrii</t>
    </r>
    <r>
      <rPr>
        <i/>
        <sz val="12"/>
        <color indexed="8"/>
        <rFont val="Arial"/>
        <family val="2"/>
        <charset val="238"/>
      </rPr>
      <t xml:space="preserve"> (Všeobecná sestra)</t>
    </r>
  </si>
  <si>
    <r>
      <rPr>
        <b/>
        <i/>
        <sz val="12"/>
        <color indexed="8"/>
        <rFont val="Arial"/>
        <family val="2"/>
        <charset val="238"/>
      </rPr>
      <t>Ošetřovatelská péče v chirurgických oborech</t>
    </r>
    <r>
      <rPr>
        <i/>
        <sz val="12"/>
        <color indexed="8"/>
        <rFont val="Arial"/>
        <family val="2"/>
        <charset val="238"/>
      </rPr>
      <t xml:space="preserve"> (Všeobecná sestra)</t>
    </r>
  </si>
  <si>
    <r>
      <rPr>
        <b/>
        <i/>
        <sz val="12"/>
        <color indexed="8"/>
        <rFont val="Arial"/>
        <family val="2"/>
        <charset val="238"/>
      </rPr>
      <t xml:space="preserve">Ošetřovatelská péče v interních oborech </t>
    </r>
    <r>
      <rPr>
        <i/>
        <sz val="12"/>
        <color indexed="8"/>
        <rFont val="Arial"/>
        <family val="2"/>
        <charset val="238"/>
      </rPr>
      <t>(Všeobecná sestra)</t>
    </r>
  </si>
  <si>
    <r>
      <rPr>
        <b/>
        <i/>
        <sz val="12"/>
        <color indexed="8"/>
        <rFont val="Arial"/>
        <family val="2"/>
        <charset val="238"/>
      </rPr>
      <t xml:space="preserve">Ošetřovatelská péče v onkologii a hematoonkologii </t>
    </r>
    <r>
      <rPr>
        <i/>
        <sz val="12"/>
        <color indexed="8"/>
        <rFont val="Arial"/>
        <family val="2"/>
        <charset val="238"/>
      </rPr>
      <t>(Všeobecná sestra/Dětská sestra)</t>
    </r>
  </si>
  <si>
    <r>
      <rPr>
        <b/>
        <i/>
        <sz val="12"/>
        <color indexed="8"/>
        <rFont val="Arial"/>
        <family val="2"/>
        <charset val="238"/>
      </rPr>
      <t>Ošetřovatelská péče v psychiatrii</t>
    </r>
    <r>
      <rPr>
        <i/>
        <sz val="12"/>
        <color indexed="8"/>
        <rFont val="Arial"/>
        <family val="2"/>
        <charset val="238"/>
      </rPr>
      <t xml:space="preserve"> (Všeobecná sestra)</t>
    </r>
  </si>
  <si>
    <r>
      <rPr>
        <b/>
        <i/>
        <sz val="12"/>
        <color indexed="8"/>
        <rFont val="Arial"/>
        <family val="2"/>
        <charset val="238"/>
      </rPr>
      <t xml:space="preserve">Perioperační péče  </t>
    </r>
    <r>
      <rPr>
        <i/>
        <sz val="12"/>
        <color indexed="8"/>
        <rFont val="Arial"/>
        <family val="2"/>
        <charset val="238"/>
      </rPr>
      <t>(Všeobecná sestra)</t>
    </r>
  </si>
  <si>
    <r>
      <rPr>
        <b/>
        <i/>
        <sz val="12"/>
        <color indexed="8"/>
        <rFont val="Arial"/>
        <family val="2"/>
        <charset val="238"/>
      </rPr>
      <t>Psychoterapie</t>
    </r>
    <r>
      <rPr>
        <i/>
        <sz val="12"/>
        <color indexed="8"/>
        <rFont val="Arial"/>
        <family val="2"/>
        <charset val="238"/>
      </rPr>
      <t xml:space="preserve"> (Psycholog ve zdravotnictví)</t>
    </r>
  </si>
  <si>
    <r>
      <rPr>
        <b/>
        <i/>
        <sz val="12"/>
        <color indexed="8"/>
        <rFont val="Arial"/>
        <family val="2"/>
        <charset val="238"/>
      </rPr>
      <t xml:space="preserve">Výživa dospělých a dětí </t>
    </r>
    <r>
      <rPr>
        <i/>
        <sz val="12"/>
        <color indexed="8"/>
        <rFont val="Arial"/>
        <family val="2"/>
        <charset val="238"/>
      </rPr>
      <t>(Nutriční terapeut)</t>
    </r>
  </si>
  <si>
    <r>
      <rPr>
        <b/>
        <i/>
        <sz val="12"/>
        <color indexed="8"/>
        <rFont val="Arial"/>
        <family val="2"/>
        <charset val="238"/>
      </rPr>
      <t>Zobrazovací technologie v radiodiagnostice</t>
    </r>
    <r>
      <rPr>
        <i/>
        <sz val="12"/>
        <color indexed="8"/>
        <rFont val="Arial"/>
        <family val="2"/>
        <charset val="238"/>
      </rPr>
      <t xml:space="preserve"> (Radiologický asistent)</t>
    </r>
  </si>
  <si>
    <t>Celkem</t>
  </si>
  <si>
    <t>VYLOUČENO - Aplikovaná fyzioterapie (Fyzioterapeut)</t>
  </si>
  <si>
    <t>Název zdravotnického zařízení</t>
  </si>
  <si>
    <t>Číslo žádosti</t>
  </si>
  <si>
    <t>Počet požadovaných míst</t>
  </si>
  <si>
    <t>Poznámka</t>
  </si>
  <si>
    <t>Nemocnice Havlíčkův Brod, p.o.</t>
  </si>
  <si>
    <t>Školtelka nesplňuje specializovanou způsobilost na daný obor.</t>
  </si>
  <si>
    <t>Moravskoslezská nemocnice, p.o.</t>
  </si>
  <si>
    <t>Příloha praktická část-nedoložena smlouva s Fakultní nemocnicí Ostrava.</t>
  </si>
  <si>
    <t>Oblastní nemocnice Jičín a.s.</t>
  </si>
  <si>
    <t>Nedoložen životopis školitele.</t>
  </si>
  <si>
    <t/>
  </si>
  <si>
    <t>VYLOUČENO - Dětská klinická psychologie (Psycholog ve zdravotnictví)</t>
  </si>
  <si>
    <t>Fakultní nemocnice Ostrava</t>
  </si>
  <si>
    <t>Školitel nesplňuje odbornost pro daný obor. Čestné prohlášení o věsném a technickém zabezpečí není podepsáno.</t>
  </si>
  <si>
    <t>MEDERO, s.r.o.</t>
  </si>
  <si>
    <t>Příloha učební plán, příloha praktická část-odborná praxe na klinicko-psychologickém pracovišti pro děti, které poskytuje své služby pacientům jiných lékařských oborů (není v souladu se vzdělávacím plánem v rámci akreditace).</t>
  </si>
  <si>
    <t>VYLOUČENO - Intenzivní péče (Všeobecná sestra)</t>
  </si>
  <si>
    <t>Fakultní nemocnice Bulovka</t>
  </si>
  <si>
    <t>Příloha školitel-profesní životopis u dvou školitelů doložen na neaktuálním formuláři,chybí údaj o výši pracovního úvazku, u třetího školitele je chybně vyplněn úvazek a není dostatečná délka praxe, na žádosti v části jméno, příjmení a podpis žadatele: chybí podpis.</t>
  </si>
  <si>
    <t>Klatovská nemocnice, a.s.</t>
  </si>
  <si>
    <t>Příloha školitel-profesní životopis školitele doložen na neaktuálním formuláři, chybí údaj o výši pracovního úvazku.</t>
  </si>
  <si>
    <t>Institut klinické a experimentální medicíny</t>
  </si>
  <si>
    <t>Na čestném prohlášení o věcném a technickém zabezpečení chybí podpis.</t>
  </si>
  <si>
    <t>Všeobecná Fakultní nemocnice v Praze</t>
  </si>
  <si>
    <t>Životopis školitelů doložen na neaktuálním formuláři, chybí údaj o výši úvazku.</t>
  </si>
  <si>
    <t>Nemocnice Český Krumlov, a.s.</t>
  </si>
  <si>
    <t>Životopis školitele dololožen na neaktuálním formuláři (chybí výše úvazku).</t>
  </si>
  <si>
    <t>Nemocnice Pardubického kraje, a.s.</t>
  </si>
  <si>
    <t>Příloha teoretické části-smlouva s FN Hradec Králové se odkazuje na již neplatnou akreditaci.</t>
  </si>
  <si>
    <t>Nemocnice Tábor, a.s.</t>
  </si>
  <si>
    <t>Příloha praktické i teoretické části-doložena nesprávná smlouva Motol a Homolka (doložena smlouva pro lékaře).</t>
  </si>
  <si>
    <t>Oblastní nemocnice Náchod a.s.</t>
  </si>
  <si>
    <t>Nemocnice AGEL Ostrava -Vítkovice a.s.</t>
  </si>
  <si>
    <t>Nesprávné podání-dodáno do datové schránky dne 3. 3. 2026 (termín pro podání do 28. 2. 2026). Čestné prohlášení o věcném a technickém zabezpěčení není podepsáno.</t>
  </si>
  <si>
    <t>Nemocnice Znojmo, p.o.</t>
  </si>
  <si>
    <t>Nesprávné podání dle Výzvy RMN 2026 čl.7 bod 8. (zasláno do datové schránky MZD místo IPVZ).</t>
  </si>
  <si>
    <t>Mělnická zdravotní, a.s.</t>
  </si>
  <si>
    <t>Příloha učební plán a teoretická část-smlouva se Všeobecnou fakultní nemocnicí v Praze se odkazuje na neplatnou akreditaci a smlouva s Fakultní nemocniccí Motol se odkazuje na rezidenční místa z roku 2025. Příloha školitele neobsahuje žádné podklady ke školitelům.</t>
  </si>
  <si>
    <t>VYLOUČENO - Intenzivní péče v pediatrii a neonatologii (Dětská sestra)</t>
  </si>
  <si>
    <t>VYLOUČENO - Intenzivní péče v porodní asistenci (Porodní asistentka)</t>
  </si>
  <si>
    <t>Nemocnice Kyjov, p.o.</t>
  </si>
  <si>
    <t>Životopis školitele doložen na neaktuálním formuláři (chybí výše úvazku).</t>
  </si>
  <si>
    <t xml:space="preserve">Příloha teoretická část-smlouva s NCO NZO se odkazuje na rezidenční místa pro rok 2025. Příloha školitele neobsahuje žádné podklady ke školitelům. </t>
  </si>
  <si>
    <t>VYLOUČENO - Klinická biochemie (Zdravotní laborant)</t>
  </si>
  <si>
    <t>Všeobecná fakultní nemocnice v Praze</t>
  </si>
  <si>
    <t>Neuveden aktuální úvazek školitelky.</t>
  </si>
  <si>
    <t>VYLOUČENO - Klinická hematologie a transfuzní služba (Zdravotní laborant)</t>
  </si>
  <si>
    <t>Nemocnice AGEl Ostrava-Vítkovice, a.s.</t>
  </si>
  <si>
    <t xml:space="preserve">Nesprávné podání-dodáno do datové schránky dne 3. 3. 2026 (termín pro podání do 28. 2. 2026). </t>
  </si>
  <si>
    <t>VYLOUČENO - Klinická logopedie (Logoped ve zdravotnictví)</t>
  </si>
  <si>
    <t>Mgr. et Ing. Zuzana Hellerová</t>
  </si>
  <si>
    <t>U školitele nedoloženy kvalifikační doklady. Čestné prohlášení o věcném a technickém zabezpečení není podepsáno.</t>
  </si>
  <si>
    <t>Mgr. Eliška Haltofová</t>
  </si>
  <si>
    <t>Příloha učební plán a praktická část-chybí zajištění praxe 1 týden v základním kmeni na akreditovaném ambulatním logopedickém pracovišti, které poskytuje své služby dětským i dospělým pacientům s poruchami komunikace. Příloha teoretická část-uveden chybně obor v doložené smlouvě s IPVZ.</t>
  </si>
  <si>
    <t>Arpida, centrum pro rehabilitaci osob se zdravotním postižením, z.ú.</t>
  </si>
  <si>
    <t>Příloha učební plán-uvedeno neexistující zařízení (LOGO klinika), nedostatečně zajištěná praxe v základním kmeni a vlastním specializovaném výcviku v lůžkové části. Příloha praktické části-nedostatečně zajištěná praxe v základním kmeni a vlastním specializovaném výcviku v lůžkové části.</t>
  </si>
  <si>
    <t>V životopise školitele chybí údaje o délce trvání zaměstnání (od-do).</t>
  </si>
  <si>
    <t>CARPE DIEM BOHEMIA s.r.o.</t>
  </si>
  <si>
    <t>Žádost o dotaci na specializační vzdělávání pro obor klinická logopedie není podpesaná statutárem.</t>
  </si>
  <si>
    <t>VYLOUČENO - Klinická psychologie (Psycholog ve zdravotnictví)</t>
  </si>
  <si>
    <t>Mgr. Zuzana Janovská</t>
  </si>
  <si>
    <t>Příloha učební plán-chybí pracoviště u nepovinné odborné praxe na psychologickém pracovišti lůžkového typu, které poskytuje péči o děti ( dětští pacienti musí tvořit minimálně 75 %pacientů).</t>
  </si>
  <si>
    <t>Fakultní nemocnice Olomouc</t>
  </si>
  <si>
    <t>Příloha učební plán-v základním kmeni a vlastním specializovaném výcviku v kazuistických seminářích uvedeno chybné pracoviště.</t>
  </si>
  <si>
    <t>Příloha učební plán-chybně uvedené pracoviště ve vlastním specializovaném výcviku kazuistického semináře (teoreticko praktická).</t>
  </si>
  <si>
    <t>Moravskoslezská nemocnice Havířov, p.o.</t>
  </si>
  <si>
    <t>Školitel nemá v životopise u aktuálního zaměstnání uvedenou výši úvazku.</t>
  </si>
  <si>
    <t>Terdi s.r.o.</t>
  </si>
  <si>
    <t>Žadatel podléhá evidenci skutečných majitelů-nedoloženo prohlášení žadatele dle § 14 odst. 3 písm. e) bodu 4 zákona č. 218/2000Sb. nebo dle § 14 odst. 3 písm. e) bodu 5 zákona č. 218/2000 Sb.</t>
  </si>
  <si>
    <t>Mgr. Martin Bayer</t>
  </si>
  <si>
    <t>U školitele nedoloženy kvalifikační doklady.</t>
  </si>
  <si>
    <t>MEDEORA, s.r.o.</t>
  </si>
  <si>
    <t>VYLOUČENO - Ošetřovatelská péče v geriatii (Všeobecná sestra)</t>
  </si>
  <si>
    <t>Moravskoslezská nemocnice Karviná-Ráj, p.o.</t>
  </si>
  <si>
    <t>Příloha učebního plánu-v praxi na akreditovaném zařízení v rámci OM 5 je vyplněná i Městská nemocnice Ostrava, což je v rozporu s platnou akreditací (na tuto část nemá akreditaci).</t>
  </si>
  <si>
    <t>Městská nemocnice Ostrava, p.o.</t>
  </si>
  <si>
    <t>Příloha praktická část-nedoloženy smlouvy pro odborný modul 4 praxe v neakreditovaném zařízení (Psychiatrická nemocnice Opava, Alzhaimer centrum Ostrava, Domov pro seniory).</t>
  </si>
  <si>
    <t>Příloha teoretická část-smlouva s NCO NZO se odkazuje na rezidenční místa pro rok 2025. Příloha školitele neobsahuje žádné podklady ke školitelům.</t>
  </si>
  <si>
    <t>VYLOUČENO - Ošetřovatelská péče v chirurgických oborech (Všeobecná sestra)</t>
  </si>
  <si>
    <t>Nemocnice Břeclav, p.o.</t>
  </si>
  <si>
    <t>Příloha školitel-nejsou doloženy doklady ke specializační způsobilosti.</t>
  </si>
  <si>
    <t>Příloha učební plán-mobilní hospic Ondrášek není uveden v Akreditaci jako smluvní zařízení.</t>
  </si>
  <si>
    <t>Fakultní nemocnice Brno</t>
  </si>
  <si>
    <t>Příjemce dotace uvedl špatnpu lhůtu pro dosažení účelu vzdělávání a to do 28.12.2028 místo 31.12.2028</t>
  </si>
  <si>
    <t>Příloha praktická část-nedoložena smlouva na odborný modul 4 v rozsahu 16 hodin s NCO NZO.</t>
  </si>
  <si>
    <t>VYLOUČENO - Ošetřovatelská péče v interních oborech (Všeobecná sestra)</t>
  </si>
  <si>
    <t>Formulář žádosti-není podepsán.</t>
  </si>
  <si>
    <t>Příloha školitel-profesní životopis školitele je doložen na neaktuálním formuláři, chybí údaj o výši pracovního úvazku a rodné příjmení.</t>
  </si>
  <si>
    <t>Nemocnice AGEL Ostrava-Vítkovice, a.s.</t>
  </si>
  <si>
    <t>VYLOUČENO - Ošetřovatelská péče v onkologii a hematoonkologii (Všeobecná sestra/Dětská sestra)</t>
  </si>
  <si>
    <t>Krajská nemocnice T. Bati, a.s.</t>
  </si>
  <si>
    <t>Školitelka nemá specializaci nebo dostatečnou praxi v daném oboru.</t>
  </si>
  <si>
    <t>VYLOUČENO - Ošetřovatelská péče v psychiatrii (Všeobecná sestra)</t>
  </si>
  <si>
    <t>Zahrada pro duši p.o.</t>
  </si>
  <si>
    <t>Přloha - organizační složky : místo pracoviště nemá Oprávnění k poskytování zdravotních služeb.</t>
  </si>
  <si>
    <t>Nemocnice Ostrov s.r.o.</t>
  </si>
  <si>
    <t>Příloha - učební plán: je doložen na jiný obor (Klinickou biochemii).</t>
  </si>
  <si>
    <t>Příloha - teoretická část: doložená smlouva o spolupráci s NCO NZO podepsáná v zastoupení, ale není doložena plná moc, příloha -plná moc: není doložena.</t>
  </si>
  <si>
    <t>Psychiatrická nemocnice Brno</t>
  </si>
  <si>
    <t>Příloha - praktická část: není doložena smlouva pro odborný modul 4.</t>
  </si>
  <si>
    <t>Fakultní nemocnice Plzeň</t>
  </si>
  <si>
    <t>Příloha - teoretická část: doložená smlouva a dodatek ke smlouvě je dle neplatné akreditace.</t>
  </si>
  <si>
    <t xml:space="preserve">Fakultní Thomayerova nemocnice </t>
  </si>
  <si>
    <t>K praktické části doložena smlouva s Všeobecnou fakultní nemocnicí, která se odkazuje na neplatnou akreditaci (již nová akreditace z roku 2025).</t>
  </si>
  <si>
    <t>VYLOUČENO - Perioperační péče  (Všeobecná sestra)</t>
  </si>
  <si>
    <t>Příloha-teoretická část: doložená smlouva o spolupráci je podepsaná v zastoupení, ale není doložena plná moc. Příloha-plná moc: nedoložena.</t>
  </si>
  <si>
    <t>Příloha praktická část-smlouva s Fakultní nemocnicí Motol se odkazuje na rezidenční místa pro rok 2025. Příloha školitele neobsahuje žádné poklady ke školitelům.</t>
  </si>
  <si>
    <t>VYLOUČENO - Psychoterapie (Psycholog ve zdravotnictví)</t>
  </si>
  <si>
    <t>KLINIPS s.r.o.</t>
  </si>
  <si>
    <t>V čestném prohlášení o věcném a technickém zabezpečení je chybně uvedený obor (klinická psychologie).</t>
  </si>
  <si>
    <t>Příloha učební plán-chybně uvedeno místo u jednodenního teoretického kazuisticky orientovaného semináře.</t>
  </si>
  <si>
    <t>VYLOUČENO - Výživa dospělých a dětí (Nutriční terapeut)</t>
  </si>
  <si>
    <t>Školitel nesplňuje podmínky na školitele (Věstník č. 11/2019)</t>
  </si>
  <si>
    <t>Příloha školitel-profesní životopis školitele je doložen na neaktuálním formuláří, chybí údaj o výši pracovního úvazku.</t>
  </si>
  <si>
    <t>VYLOUČENA - Zobrazovací technologie v radiodiagnostice (Radiologický asistent)</t>
  </si>
  <si>
    <t>Nemocnice Tábor,a.s.</t>
  </si>
  <si>
    <t>Příloha teoretická část a praktická část-smlouva s Fakultní nemocnicí Plzeň se odkazuje na RMN z roku 2025.</t>
  </si>
  <si>
    <t>Nemocnice Třebíč, p.o.</t>
  </si>
  <si>
    <t>Příloha praktická část-smlouva s Fakultní nemocnicí Olomouc je určena pro lékaře.</t>
  </si>
  <si>
    <t>U školitelky Mgr. Hauerové není uveden aktuální úvazek.</t>
  </si>
  <si>
    <t>Příloha učební plán a teoretická část-není zajištěná teorie pro OM 2 b, c, d, e (NCO NZO nemá akreditaci).</t>
  </si>
  <si>
    <t>Nemocnice Šumperk, a.s.</t>
  </si>
  <si>
    <t>Nemocnice České Budějovice, a.s.</t>
  </si>
  <si>
    <t>Příloha teoretická část-není smluvně zajištěný certifikovaný kurz pro OM 2 c.</t>
  </si>
  <si>
    <t>Příloha učení plán není vyplněný. Příloha teoretická část-není doložena smlouva na certifikovaný kurz pro OM 2 b-e. Čestné prohlášení o věcném a technickém zabezpečení je doložené na jiný obor (Perioperační péče).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</si>
</sst>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name val="Arial"/>
    </font>
    <font>
      <b/>
      <sz val="12"/>
      <color indexed="8"/>
      <name val="Arial"/>
      <family val="2"/>
      <charset val="238"/>
    </font>
    <font>
      <sz val="10"/>
      <name val="Arial"/>
      <family val="2"/>
      <charset val="238"/>
    </font>
    <font>
      <i/>
      <sz val="12"/>
      <color indexed="8"/>
      <name val="Arial"/>
      <family val="2"/>
      <charset val="238"/>
    </font>
    <font>
      <b/>
      <i/>
      <sz val="12"/>
      <color indexed="8"/>
      <name val="Arial"/>
      <family val="2"/>
      <charset val="238"/>
    </font>
    <font>
      <b/>
      <i/>
      <sz val="16"/>
      <color indexed="8"/>
      <name val="Arial"/>
      <family val="2"/>
      <charset val="238"/>
    </font>
    <font>
      <i/>
      <sz val="12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92D050"/>
      </top>
      <bottom/>
      <diagonal/>
    </border>
    <border>
      <left style="medium">
        <color rgb="FF92D050"/>
      </left>
      <right/>
      <top/>
      <bottom/>
      <diagonal/>
    </border>
    <border>
      <left style="medium">
        <color rgb="FF92D050"/>
      </left>
      <right style="medium">
        <color rgb="FF92D050"/>
      </right>
      <top style="medium">
        <color rgb="FF92D050"/>
      </top>
      <bottom style="medium">
        <color rgb="FF92D05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1" fillId="3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6" fillId="0" borderId="0" xfId="0" applyFont="1"/>
    <xf numFmtId="0" fontId="5" fillId="5" borderId="3" xfId="0" applyFont="1" applyFill="1" applyBorder="1" applyAlignment="1">
      <alignment horizontal="lef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7A061-DB02-4D24-864B-51E604ED76B4}">
  <dimension ref="A1:D22"/>
  <sheetViews>
    <sheetView tabSelected="1" workbookViewId="0">
      <selection activeCell="A10" sqref="A10"/>
    </sheetView>
  </sheetViews>
  <sheetFormatPr defaultRowHeight="12.75"/>
  <cols>
    <col min="1" max="1" width="95.42578125" customWidth="1"/>
    <col min="2" max="2" width="25.28515625" customWidth="1"/>
    <col min="3" max="3" width="22.7109375" customWidth="1"/>
  </cols>
  <sheetData>
    <row r="1" spans="1:3" ht="50.1" customHeight="1" thickBot="1">
      <c r="A1" s="19" t="s">
        <v>0</v>
      </c>
      <c r="B1" s="19"/>
      <c r="C1" s="19"/>
    </row>
    <row r="2" spans="1:3" ht="47.25" customHeight="1" thickBot="1">
      <c r="A2" s="9" t="s">
        <v>1</v>
      </c>
      <c r="B2" s="10" t="s">
        <v>2</v>
      </c>
      <c r="C2" s="10" t="s">
        <v>3</v>
      </c>
    </row>
    <row r="3" spans="1:3" ht="19.5" customHeight="1" thickBot="1">
      <c r="A3" s="5" t="s">
        <v>4</v>
      </c>
      <c r="B3" s="6">
        <v>12</v>
      </c>
      <c r="C3" s="6">
        <v>3</v>
      </c>
    </row>
    <row r="4" spans="1:3" ht="19.5" customHeight="1" thickBot="1">
      <c r="A4" s="5" t="s">
        <v>5</v>
      </c>
      <c r="B4" s="6">
        <v>5</v>
      </c>
      <c r="C4" s="6">
        <v>4</v>
      </c>
    </row>
    <row r="5" spans="1:3" ht="19.5" customHeight="1" thickBot="1">
      <c r="A5" s="5" t="s">
        <v>6</v>
      </c>
      <c r="B5" s="6">
        <v>109</v>
      </c>
      <c r="C5" s="6">
        <v>31</v>
      </c>
    </row>
    <row r="6" spans="1:3" ht="19.5" customHeight="1" thickBot="1">
      <c r="A6" s="5" t="s">
        <v>7</v>
      </c>
      <c r="B6" s="6">
        <v>16</v>
      </c>
      <c r="C6" s="6">
        <v>2</v>
      </c>
    </row>
    <row r="7" spans="1:3" ht="19.5" customHeight="1" thickBot="1">
      <c r="A7" s="5" t="s">
        <v>8</v>
      </c>
      <c r="B7" s="6">
        <v>10</v>
      </c>
      <c r="C7" s="6">
        <v>3</v>
      </c>
    </row>
    <row r="8" spans="1:3" ht="19.5" customHeight="1" thickBot="1">
      <c r="A8" s="5" t="s">
        <v>9</v>
      </c>
      <c r="B8" s="6">
        <v>12</v>
      </c>
      <c r="C8" s="6">
        <v>2</v>
      </c>
    </row>
    <row r="9" spans="1:3" ht="19.5" customHeight="1" thickBot="1">
      <c r="A9" s="5" t="s">
        <v>10</v>
      </c>
      <c r="B9" s="6">
        <v>12</v>
      </c>
      <c r="C9" s="6">
        <v>2</v>
      </c>
    </row>
    <row r="10" spans="1:3" ht="19.5" customHeight="1" thickBot="1">
      <c r="A10" s="5" t="s">
        <v>11</v>
      </c>
      <c r="B10" s="6">
        <v>7</v>
      </c>
      <c r="C10" s="6">
        <v>7</v>
      </c>
    </row>
    <row r="11" spans="1:3" ht="19.5" customHeight="1" thickBot="1">
      <c r="A11" s="5" t="s">
        <v>12</v>
      </c>
      <c r="B11" s="6">
        <v>10</v>
      </c>
      <c r="C11" s="6">
        <v>12</v>
      </c>
    </row>
    <row r="12" spans="1:3" ht="19.5" customHeight="1" thickBot="1">
      <c r="A12" s="5" t="s">
        <v>13</v>
      </c>
      <c r="B12" s="6">
        <v>10</v>
      </c>
      <c r="C12" s="6">
        <v>5</v>
      </c>
    </row>
    <row r="13" spans="1:3" ht="19.5" customHeight="1" thickBot="1">
      <c r="A13" s="5" t="s">
        <v>14</v>
      </c>
      <c r="B13" s="6">
        <v>16</v>
      </c>
      <c r="C13" s="6">
        <v>10</v>
      </c>
    </row>
    <row r="14" spans="1:3" ht="19.5" customHeight="1" thickBot="1">
      <c r="A14" s="5" t="s">
        <v>15</v>
      </c>
      <c r="B14" s="6">
        <v>16</v>
      </c>
      <c r="C14" s="6">
        <v>4</v>
      </c>
    </row>
    <row r="15" spans="1:3" ht="19.5" customHeight="1" thickBot="1">
      <c r="A15" s="5" t="s">
        <v>16</v>
      </c>
      <c r="B15" s="6">
        <v>16</v>
      </c>
      <c r="C15" s="6">
        <v>2</v>
      </c>
    </row>
    <row r="16" spans="1:3" ht="19.5" customHeight="1" thickBot="1">
      <c r="A16" s="5" t="s">
        <v>17</v>
      </c>
      <c r="B16" s="6">
        <v>10</v>
      </c>
      <c r="C16" s="6">
        <v>11</v>
      </c>
    </row>
    <row r="17" spans="1:4" ht="19.5" customHeight="1" thickBot="1">
      <c r="A17" s="5" t="s">
        <v>18</v>
      </c>
      <c r="B17" s="6">
        <v>18</v>
      </c>
      <c r="C17" s="6">
        <v>3</v>
      </c>
    </row>
    <row r="18" spans="1:4" ht="19.5" customHeight="1" thickBot="1">
      <c r="A18" s="5" t="s">
        <v>19</v>
      </c>
      <c r="B18" s="6">
        <v>5</v>
      </c>
      <c r="C18" s="6">
        <v>3</v>
      </c>
    </row>
    <row r="19" spans="1:4" ht="19.5" customHeight="1" thickBot="1">
      <c r="A19" s="5" t="s">
        <v>20</v>
      </c>
      <c r="B19" s="6">
        <v>7</v>
      </c>
      <c r="C19" s="6">
        <v>3</v>
      </c>
      <c r="D19" s="3"/>
    </row>
    <row r="20" spans="1:4" ht="19.5" customHeight="1" thickBot="1">
      <c r="A20" s="5" t="s">
        <v>21</v>
      </c>
      <c r="B20" s="6">
        <v>12</v>
      </c>
      <c r="C20" s="6">
        <v>13</v>
      </c>
    </row>
    <row r="21" spans="1:4" ht="20.25" customHeight="1" thickBot="1">
      <c r="A21" s="7" t="s">
        <v>22</v>
      </c>
      <c r="B21" s="8">
        <f>SUM(B3:B20)</f>
        <v>303</v>
      </c>
      <c r="C21" s="8">
        <f>SUM(C3:C20)</f>
        <v>120</v>
      </c>
    </row>
    <row r="22" spans="1:4">
      <c r="A22" s="2"/>
    </row>
  </sheetData>
  <mergeCells count="1">
    <mergeCell ref="A1:C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E3DA2-46B5-4D1B-BF32-53D34AC3AD48}">
  <sheetPr>
    <outlinePr summaryBelow="0" summaryRight="0"/>
    <pageSetUpPr autoPageBreaks="0" fitToPage="1"/>
  </sheetPr>
  <dimension ref="A1:D11"/>
  <sheetViews>
    <sheetView workbookViewId="0">
      <selection activeCell="D23" sqref="D23"/>
    </sheetView>
  </sheetViews>
  <sheetFormatPr defaultRowHeight="12.75"/>
  <cols>
    <col min="1" max="1" width="73" customWidth="1"/>
    <col min="2" max="2" width="17.140625" customWidth="1"/>
    <col min="3" max="3" width="18.140625" customWidth="1"/>
    <col min="4" max="4" width="127.5703125" customWidth="1"/>
  </cols>
  <sheetData>
    <row r="1" spans="1:4" ht="50.1" customHeight="1" thickBot="1">
      <c r="A1" s="19" t="s">
        <v>23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20.100000000000001" customHeight="1" thickBot="1">
      <c r="A3" s="5" t="s">
        <v>28</v>
      </c>
      <c r="B3" s="6">
        <v>2620097</v>
      </c>
      <c r="C3" s="6">
        <v>1</v>
      </c>
      <c r="D3" s="5" t="s">
        <v>29</v>
      </c>
    </row>
    <row r="4" spans="1:4" ht="20.100000000000001" customHeight="1" thickBot="1">
      <c r="A4" s="5" t="s">
        <v>30</v>
      </c>
      <c r="B4" s="6">
        <v>2620228</v>
      </c>
      <c r="C4" s="6">
        <v>1</v>
      </c>
      <c r="D4" s="5" t="s">
        <v>31</v>
      </c>
    </row>
    <row r="5" spans="1:4" ht="20.100000000000001" customHeight="1" thickBot="1">
      <c r="A5" s="5" t="s">
        <v>32</v>
      </c>
      <c r="B5" s="6">
        <v>2620296</v>
      </c>
      <c r="C5" s="6">
        <v>1</v>
      </c>
      <c r="D5" s="5" t="s">
        <v>33</v>
      </c>
    </row>
    <row r="6" spans="1:4" ht="20.100000000000001" customHeight="1" thickBot="1">
      <c r="A6" s="5"/>
      <c r="B6" s="6"/>
      <c r="C6" s="6"/>
      <c r="D6" s="5"/>
    </row>
    <row r="7" spans="1:4" ht="20.100000000000001" customHeight="1" thickBot="1">
      <c r="A7" s="7" t="s">
        <v>22</v>
      </c>
      <c r="B7" s="8" t="s">
        <v>34</v>
      </c>
      <c r="C7" s="8">
        <f>SUM(C3:C6)</f>
        <v>3</v>
      </c>
      <c r="D7" s="4"/>
    </row>
    <row r="10" spans="1:4" ht="15" customHeight="1"/>
    <row r="11" spans="1:4" ht="21.95" customHeight="1"/>
  </sheetData>
  <mergeCells count="1">
    <mergeCell ref="A1:D1"/>
  </mergeCells>
  <pageMargins left="0.78740157499999996" right="0.78740157499999996" top="0.984251969" bottom="0.984251969" header="0.5" footer="0.5"/>
  <pageSetup scale="87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0DDB4-C7AC-4BFA-A5A5-D79D6C0B18B0}">
  <dimension ref="A1:E10"/>
  <sheetViews>
    <sheetView workbookViewId="0">
      <selection activeCell="A28" sqref="A28"/>
    </sheetView>
  </sheetViews>
  <sheetFormatPr defaultRowHeight="12.75"/>
  <cols>
    <col min="1" max="1" width="68.28515625" customWidth="1"/>
    <col min="2" max="2" width="15.7109375" customWidth="1"/>
    <col min="3" max="3" width="20.7109375" customWidth="1"/>
    <col min="4" max="4" width="119.5703125" customWidth="1"/>
    <col min="5" max="5" width="60.7109375" customWidth="1"/>
  </cols>
  <sheetData>
    <row r="1" spans="1:5" ht="50.1" customHeight="1" thickBot="1">
      <c r="A1" s="19" t="s">
        <v>35</v>
      </c>
      <c r="B1" s="19"/>
      <c r="C1" s="19"/>
      <c r="D1" s="19"/>
    </row>
    <row r="2" spans="1:5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5" ht="20.100000000000001" customHeight="1" thickBot="1">
      <c r="A3" s="5" t="s">
        <v>36</v>
      </c>
      <c r="B3" s="6">
        <v>2620317</v>
      </c>
      <c r="C3" s="6">
        <v>2</v>
      </c>
      <c r="D3" s="5" t="s">
        <v>37</v>
      </c>
      <c r="E3" s="16"/>
    </row>
    <row r="4" spans="1:5" ht="30.75" customHeight="1" thickBot="1">
      <c r="A4" s="5" t="s">
        <v>38</v>
      </c>
      <c r="B4" s="6">
        <v>2620339</v>
      </c>
      <c r="C4" s="6">
        <v>2</v>
      </c>
      <c r="D4" s="5" t="s">
        <v>39</v>
      </c>
      <c r="E4" s="16"/>
    </row>
    <row r="5" spans="1:5" ht="20.100000000000001" customHeight="1" thickBot="1">
      <c r="A5" s="5"/>
      <c r="B5" s="6"/>
      <c r="C5" s="6"/>
      <c r="D5" s="5"/>
      <c r="E5" s="16"/>
    </row>
    <row r="6" spans="1:5" ht="20.100000000000001" customHeight="1" thickBot="1">
      <c r="A6" s="7" t="s">
        <v>22</v>
      </c>
      <c r="B6" s="8" t="s">
        <v>34</v>
      </c>
      <c r="C6" s="8">
        <f>SUM(C3:C5)</f>
        <v>4</v>
      </c>
      <c r="D6" s="8"/>
    </row>
    <row r="8" spans="1:5" ht="15" customHeight="1"/>
    <row r="10" spans="1:5" ht="21.95" customHeight="1"/>
  </sheetData>
  <mergeCells count="1">
    <mergeCell ref="A1:D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CEF19-116D-4908-B587-54D224DAD00B}">
  <sheetPr>
    <outlinePr summaryBelow="0" summaryRight="0"/>
    <pageSetUpPr autoPageBreaks="0" fitToPage="1"/>
  </sheetPr>
  <dimension ref="A1:E19"/>
  <sheetViews>
    <sheetView workbookViewId="0">
      <selection activeCell="D4" sqref="D4"/>
    </sheetView>
  </sheetViews>
  <sheetFormatPr defaultRowHeight="12.75"/>
  <cols>
    <col min="1" max="1" width="68.28515625" customWidth="1"/>
    <col min="2" max="2" width="15.7109375" customWidth="1"/>
    <col min="3" max="3" width="20.7109375" customWidth="1"/>
    <col min="4" max="4" width="119.5703125" customWidth="1"/>
    <col min="5" max="5" width="60.7109375" customWidth="1"/>
  </cols>
  <sheetData>
    <row r="1" spans="1:5" ht="50.1" customHeight="1" thickBot="1">
      <c r="A1" s="19" t="s">
        <v>40</v>
      </c>
      <c r="B1" s="19"/>
      <c r="C1" s="19"/>
      <c r="D1" s="19"/>
    </row>
    <row r="2" spans="1:5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5" ht="54" customHeight="1" thickBot="1">
      <c r="A3" s="5" t="s">
        <v>41</v>
      </c>
      <c r="B3" s="6">
        <v>2620099</v>
      </c>
      <c r="C3" s="6">
        <v>4</v>
      </c>
      <c r="D3" s="5" t="s">
        <v>42</v>
      </c>
      <c r="E3" s="16"/>
    </row>
    <row r="4" spans="1:5" ht="20.100000000000001" customHeight="1" thickBot="1">
      <c r="A4" s="5" t="s">
        <v>43</v>
      </c>
      <c r="B4" s="6">
        <v>2620120</v>
      </c>
      <c r="C4" s="6">
        <v>1</v>
      </c>
      <c r="D4" s="5" t="s">
        <v>44</v>
      </c>
      <c r="E4" s="16"/>
    </row>
    <row r="5" spans="1:5" ht="29.25" customHeight="1" thickBot="1">
      <c r="A5" s="5" t="s">
        <v>45</v>
      </c>
      <c r="B5" s="6">
        <v>2620126</v>
      </c>
      <c r="C5" s="6">
        <v>2</v>
      </c>
      <c r="D5" s="5" t="s">
        <v>46</v>
      </c>
      <c r="E5" s="16"/>
    </row>
    <row r="6" spans="1:5" ht="20.100000000000001" customHeight="1" thickBot="1">
      <c r="A6" s="5" t="s">
        <v>47</v>
      </c>
      <c r="B6" s="6">
        <v>2620147</v>
      </c>
      <c r="C6" s="6">
        <v>4</v>
      </c>
      <c r="D6" s="5" t="s">
        <v>48</v>
      </c>
      <c r="E6" s="16"/>
    </row>
    <row r="7" spans="1:5" ht="20.100000000000001" customHeight="1" thickBot="1">
      <c r="A7" s="5" t="s">
        <v>49</v>
      </c>
      <c r="B7" s="6">
        <v>2620178</v>
      </c>
      <c r="C7" s="6">
        <v>1</v>
      </c>
      <c r="D7" s="5" t="s">
        <v>50</v>
      </c>
      <c r="E7" s="16"/>
    </row>
    <row r="8" spans="1:5" ht="20.100000000000001" customHeight="1" thickBot="1">
      <c r="A8" s="5" t="s">
        <v>51</v>
      </c>
      <c r="B8" s="6">
        <v>2620220</v>
      </c>
      <c r="C8" s="6">
        <v>4</v>
      </c>
      <c r="D8" s="5" t="s">
        <v>52</v>
      </c>
      <c r="E8" s="16"/>
    </row>
    <row r="9" spans="1:5" ht="20.100000000000001" customHeight="1" thickBot="1">
      <c r="A9" s="5" t="s">
        <v>53</v>
      </c>
      <c r="B9" s="6">
        <v>2620215</v>
      </c>
      <c r="C9" s="6">
        <v>4</v>
      </c>
      <c r="D9" s="5" t="s">
        <v>54</v>
      </c>
    </row>
    <row r="10" spans="1:5" ht="20.100000000000001" customHeight="1" thickBot="1">
      <c r="A10" s="5" t="s">
        <v>55</v>
      </c>
      <c r="B10" s="6">
        <v>2620223</v>
      </c>
      <c r="C10" s="6">
        <v>4</v>
      </c>
      <c r="D10" s="5" t="s">
        <v>52</v>
      </c>
    </row>
    <row r="11" spans="1:5" ht="33.75" customHeight="1" thickBot="1">
      <c r="A11" s="5" t="s">
        <v>56</v>
      </c>
      <c r="B11" s="6">
        <v>2620298</v>
      </c>
      <c r="C11" s="6">
        <v>1</v>
      </c>
      <c r="D11" s="5" t="s">
        <v>57</v>
      </c>
    </row>
    <row r="12" spans="1:5" ht="21" customHeight="1" thickBot="1">
      <c r="A12" s="5" t="s">
        <v>58</v>
      </c>
      <c r="B12" s="6">
        <v>2620326</v>
      </c>
      <c r="C12" s="6">
        <v>2</v>
      </c>
      <c r="D12" s="5" t="s">
        <v>59</v>
      </c>
    </row>
    <row r="13" spans="1:5" ht="50.25" customHeight="1" thickBot="1">
      <c r="A13" s="5" t="s">
        <v>60</v>
      </c>
      <c r="B13" s="6">
        <v>2620336</v>
      </c>
      <c r="C13" s="6">
        <v>4</v>
      </c>
      <c r="D13" s="5" t="s">
        <v>61</v>
      </c>
    </row>
    <row r="14" spans="1:5" ht="20.100000000000001" customHeight="1" thickBot="1">
      <c r="A14" s="5"/>
      <c r="B14" s="6"/>
      <c r="C14" s="6"/>
      <c r="D14" s="5"/>
    </row>
    <row r="15" spans="1:5" ht="20.100000000000001" customHeight="1" thickBot="1">
      <c r="A15" s="7" t="s">
        <v>22</v>
      </c>
      <c r="B15" s="8" t="s">
        <v>34</v>
      </c>
      <c r="C15" s="8">
        <f>SUM(C3:C14)</f>
        <v>31</v>
      </c>
      <c r="D15" s="8"/>
    </row>
    <row r="17" ht="15" customHeight="1"/>
    <row r="19" ht="21.95" customHeight="1"/>
  </sheetData>
  <mergeCells count="1">
    <mergeCell ref="A1:D1"/>
  </mergeCells>
  <pageMargins left="0.78740157499999996" right="0.78740157499999996" top="0.984251969" bottom="0.984251969" header="0.5" footer="0.5"/>
  <pageSetup scale="59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16F00-98B8-44FE-AEEA-1CF09B1367BF}">
  <sheetPr>
    <outlinePr summaryBelow="0" summaryRight="0"/>
    <pageSetUpPr autoPageBreaks="0" fitToPage="1"/>
  </sheetPr>
  <dimension ref="A1:E9"/>
  <sheetViews>
    <sheetView workbookViewId="0">
      <selection activeCell="B21" sqref="B21"/>
    </sheetView>
  </sheetViews>
  <sheetFormatPr defaultRowHeight="12.75"/>
  <cols>
    <col min="1" max="1" width="57.5703125" customWidth="1"/>
    <col min="2" max="2" width="16" customWidth="1"/>
    <col min="3" max="3" width="21.42578125" customWidth="1"/>
    <col min="4" max="4" width="104" customWidth="1"/>
  </cols>
  <sheetData>
    <row r="1" spans="1:5" ht="50.1" customHeight="1" thickBot="1">
      <c r="A1" s="19" t="s">
        <v>62</v>
      </c>
      <c r="B1" s="19"/>
      <c r="C1" s="19"/>
      <c r="D1" s="19"/>
      <c r="E1" s="3"/>
    </row>
    <row r="2" spans="1:5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5" ht="20.100000000000001" customHeight="1" thickBot="1">
      <c r="A3" s="5" t="s">
        <v>58</v>
      </c>
      <c r="B3" s="6">
        <v>2620323</v>
      </c>
      <c r="C3" s="6">
        <v>2</v>
      </c>
      <c r="D3" s="5" t="s">
        <v>59</v>
      </c>
    </row>
    <row r="4" spans="1:5" ht="20.100000000000001" customHeight="1" thickBot="1">
      <c r="A4" s="5"/>
      <c r="B4" s="6"/>
      <c r="C4" s="6"/>
      <c r="D4" s="5"/>
    </row>
    <row r="5" spans="1:5" ht="20.100000000000001" customHeight="1" thickBot="1">
      <c r="A5" s="7" t="s">
        <v>22</v>
      </c>
      <c r="B5" s="8" t="s">
        <v>34</v>
      </c>
      <c r="C5" s="8">
        <f>SUM(C3:C4)</f>
        <v>2</v>
      </c>
      <c r="D5" s="8"/>
    </row>
    <row r="6" spans="1:5" ht="15" customHeight="1"/>
    <row r="7" spans="1:5" ht="15" customHeight="1"/>
    <row r="8" spans="1:5" ht="15" customHeight="1"/>
    <row r="9" spans="1:5" ht="21.95" customHeight="1"/>
  </sheetData>
  <mergeCells count="1">
    <mergeCell ref="A1:D1"/>
  </mergeCells>
  <pageMargins left="0.78740157499999996" right="0.78740157499999996" top="0.984251969" bottom="0.984251969" header="0.5" footer="0.5"/>
  <pageSetup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C9218-4D94-474C-83AE-1812B035716B}">
  <sheetPr>
    <outlinePr summaryBelow="0" summaryRight="0"/>
    <pageSetUpPr autoPageBreaks="0" fitToPage="1"/>
  </sheetPr>
  <dimension ref="A1:D9"/>
  <sheetViews>
    <sheetView workbookViewId="0">
      <selection activeCell="C21" sqref="C21"/>
    </sheetView>
  </sheetViews>
  <sheetFormatPr defaultRowHeight="12.75"/>
  <cols>
    <col min="1" max="1" width="55.28515625" customWidth="1"/>
    <col min="2" max="2" width="17.42578125" customWidth="1"/>
    <col min="3" max="3" width="21.140625" customWidth="1"/>
    <col min="4" max="4" width="117.85546875" customWidth="1"/>
  </cols>
  <sheetData>
    <row r="1" spans="1:4" ht="50.1" customHeight="1" thickBot="1">
      <c r="A1" s="19" t="s">
        <v>63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30.75" customHeight="1" thickBot="1">
      <c r="A3" s="18" t="s">
        <v>64</v>
      </c>
      <c r="B3" s="6">
        <v>2620289</v>
      </c>
      <c r="C3" s="6">
        <v>1</v>
      </c>
      <c r="D3" s="18" t="s">
        <v>65</v>
      </c>
    </row>
    <row r="4" spans="1:4" ht="37.5" customHeight="1" thickBot="1">
      <c r="A4" s="5" t="s">
        <v>60</v>
      </c>
      <c r="B4" s="6">
        <v>2620335</v>
      </c>
      <c r="C4" s="6">
        <v>2</v>
      </c>
      <c r="D4" s="5" t="s">
        <v>66</v>
      </c>
    </row>
    <row r="5" spans="1:4" ht="20.100000000000001" customHeight="1" thickBot="1">
      <c r="A5" s="7" t="s">
        <v>22</v>
      </c>
      <c r="B5" s="8" t="s">
        <v>34</v>
      </c>
      <c r="C5" s="8">
        <f>SUM(C3:C4)</f>
        <v>3</v>
      </c>
      <c r="D5" s="8"/>
    </row>
    <row r="6" spans="1:4" ht="15" customHeight="1"/>
    <row r="7" spans="1:4" ht="15" customHeight="1"/>
    <row r="8" spans="1:4" ht="15" customHeight="1"/>
    <row r="9" spans="1:4" ht="21.95" customHeight="1"/>
  </sheetData>
  <mergeCells count="1">
    <mergeCell ref="A1:D1"/>
  </mergeCells>
  <pageMargins left="0.78740157499999996" right="0.78740157499999996" top="0.984251969" bottom="0.984251969" header="0.5" footer="0.5"/>
  <pageSetup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FB532-F623-4D85-9255-B0AF78C3176B}">
  <sheetPr>
    <outlinePr summaryBelow="0" summaryRight="0"/>
    <pageSetUpPr autoPageBreaks="0" fitToPage="1"/>
  </sheetPr>
  <dimension ref="A1:D11"/>
  <sheetViews>
    <sheetView workbookViewId="0">
      <selection activeCell="B16" sqref="B16"/>
    </sheetView>
  </sheetViews>
  <sheetFormatPr defaultRowHeight="12.75"/>
  <cols>
    <col min="1" max="1" width="54.5703125" customWidth="1"/>
    <col min="2" max="2" width="18.140625" customWidth="1"/>
    <col min="3" max="3" width="22" customWidth="1"/>
    <col min="4" max="4" width="98.28515625" customWidth="1"/>
    <col min="5" max="5" width="64.5703125" customWidth="1"/>
  </cols>
  <sheetData>
    <row r="1" spans="1:4" ht="50.1" customHeight="1" thickBot="1">
      <c r="A1" s="19" t="s">
        <v>67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20.100000000000001" customHeight="1" thickBot="1">
      <c r="A3" s="5" t="s">
        <v>68</v>
      </c>
      <c r="B3" s="6">
        <v>2620152</v>
      </c>
      <c r="C3" s="6">
        <v>2</v>
      </c>
      <c r="D3" s="5" t="s">
        <v>69</v>
      </c>
    </row>
    <row r="4" spans="1:4" ht="20.100000000000001" customHeight="1" thickBot="1">
      <c r="A4" s="5"/>
      <c r="B4" s="6"/>
      <c r="C4" s="6"/>
      <c r="D4" s="5"/>
    </row>
    <row r="5" spans="1:4" ht="20.100000000000001" customHeight="1" thickBot="1">
      <c r="A5" s="5"/>
      <c r="B5" s="6"/>
      <c r="C5" s="6"/>
      <c r="D5" s="5"/>
    </row>
    <row r="6" spans="1:4" ht="20.100000000000001" customHeight="1" thickBot="1">
      <c r="A6" s="5"/>
      <c r="B6" s="6"/>
      <c r="C6" s="6"/>
      <c r="D6" s="5"/>
    </row>
    <row r="7" spans="1:4" ht="20.100000000000001" customHeight="1" thickBot="1">
      <c r="A7" s="7" t="s">
        <v>22</v>
      </c>
      <c r="B7" s="8" t="s">
        <v>34</v>
      </c>
      <c r="C7" s="8">
        <f>SUM(C3:C6)</f>
        <v>2</v>
      </c>
      <c r="D7" s="8"/>
    </row>
    <row r="11" spans="1:4" ht="21.95" customHeight="1"/>
  </sheetData>
  <mergeCells count="1">
    <mergeCell ref="A1:D1"/>
  </mergeCells>
  <pageMargins left="0.78740157499999996" right="0.78740157499999996" top="0.984251969" bottom="0.984251969" header="0.5" footer="0.5"/>
  <pageSetup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78EB1-4A3F-466E-98FC-953969E84461}">
  <sheetPr>
    <outlinePr summaryBelow="0" summaryRight="0"/>
    <pageSetUpPr autoPageBreaks="0" fitToPage="1"/>
  </sheetPr>
  <dimension ref="A1:E10"/>
  <sheetViews>
    <sheetView workbookViewId="0">
      <selection activeCell="C20" sqref="C20"/>
    </sheetView>
  </sheetViews>
  <sheetFormatPr defaultRowHeight="12.75"/>
  <cols>
    <col min="1" max="1" width="60.7109375" customWidth="1"/>
    <col min="2" max="2" width="17" customWidth="1"/>
    <col min="3" max="3" width="21.28515625" customWidth="1"/>
    <col min="4" max="4" width="77.140625" customWidth="1"/>
    <col min="5" max="5" width="63.5703125" customWidth="1"/>
  </cols>
  <sheetData>
    <row r="1" spans="1:5" ht="50.1" customHeight="1" thickBot="1">
      <c r="A1" s="19" t="s">
        <v>70</v>
      </c>
      <c r="B1" s="19"/>
      <c r="C1" s="19"/>
      <c r="D1" s="19"/>
    </row>
    <row r="2" spans="1:5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5" ht="38.25" customHeight="1" thickBot="1">
      <c r="A3" s="13" t="s">
        <v>71</v>
      </c>
      <c r="B3" s="14">
        <v>2620306</v>
      </c>
      <c r="C3" s="14">
        <v>1</v>
      </c>
      <c r="D3" s="5" t="s">
        <v>72</v>
      </c>
      <c r="E3" s="17"/>
    </row>
    <row r="4" spans="1:5" ht="35.25" customHeight="1" thickBot="1">
      <c r="A4" s="13" t="s">
        <v>58</v>
      </c>
      <c r="B4" s="14">
        <v>2620322</v>
      </c>
      <c r="C4" s="14">
        <v>1</v>
      </c>
      <c r="D4" s="5" t="s">
        <v>59</v>
      </c>
      <c r="E4" s="17"/>
    </row>
    <row r="5" spans="1:5" ht="20.100000000000001" customHeight="1" thickBot="1">
      <c r="A5" s="13"/>
      <c r="B5" s="14"/>
      <c r="C5" s="14"/>
      <c r="D5" s="5"/>
      <c r="E5" s="17"/>
    </row>
    <row r="6" spans="1:5" ht="20.100000000000001" customHeight="1" thickBot="1">
      <c r="A6" s="7" t="s">
        <v>22</v>
      </c>
      <c r="B6" s="8" t="s">
        <v>34</v>
      </c>
      <c r="C6" s="8">
        <f>SUM(C3:C5)</f>
        <v>2</v>
      </c>
      <c r="D6" s="8"/>
    </row>
    <row r="10" spans="1:5" ht="21.95" customHeight="1"/>
  </sheetData>
  <mergeCells count="1">
    <mergeCell ref="A1:D1"/>
  </mergeCells>
  <pageMargins left="0.78740157499999996" right="0.78740157499999996" top="0.984251969" bottom="0.984251969" header="0.5" footer="0.5"/>
  <pageSetup scale="97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025F0-8949-49D6-9FAC-FEA518061DE6}">
  <sheetPr>
    <outlinePr summaryBelow="0" summaryRight="0"/>
    <pageSetUpPr autoPageBreaks="0" fitToPage="1"/>
  </sheetPr>
  <dimension ref="A1:D13"/>
  <sheetViews>
    <sheetView workbookViewId="0">
      <selection activeCell="C3" sqref="C3:C7"/>
    </sheetView>
  </sheetViews>
  <sheetFormatPr defaultRowHeight="12.75"/>
  <cols>
    <col min="1" max="1" width="49.42578125" customWidth="1"/>
    <col min="2" max="2" width="16.140625" customWidth="1"/>
    <col min="3" max="3" width="21.28515625" customWidth="1"/>
    <col min="4" max="4" width="106.85546875" customWidth="1"/>
  </cols>
  <sheetData>
    <row r="1" spans="1:4" ht="50.1" customHeight="1" thickBot="1">
      <c r="A1" s="19" t="s">
        <v>73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36.75" customHeight="1" thickBot="1">
      <c r="A3" s="5" t="s">
        <v>74</v>
      </c>
      <c r="B3" s="6">
        <v>2620161</v>
      </c>
      <c r="C3" s="6">
        <v>2</v>
      </c>
      <c r="D3" s="5" t="s">
        <v>75</v>
      </c>
    </row>
    <row r="4" spans="1:4" ht="59.25" customHeight="1" thickBot="1">
      <c r="A4" s="5" t="s">
        <v>76</v>
      </c>
      <c r="B4" s="6">
        <v>2620207</v>
      </c>
      <c r="C4" s="6">
        <v>1</v>
      </c>
      <c r="D4" s="5" t="s">
        <v>77</v>
      </c>
    </row>
    <row r="5" spans="1:4" ht="59.25" customHeight="1" thickBot="1">
      <c r="A5" s="5" t="s">
        <v>78</v>
      </c>
      <c r="B5" s="6">
        <v>2620290</v>
      </c>
      <c r="C5" s="6">
        <v>1</v>
      </c>
      <c r="D5" s="5" t="s">
        <v>79</v>
      </c>
    </row>
    <row r="6" spans="1:4" ht="20.100000000000001" customHeight="1" thickBot="1">
      <c r="A6" s="5" t="s">
        <v>36</v>
      </c>
      <c r="B6" s="6">
        <v>2620329</v>
      </c>
      <c r="C6" s="6">
        <v>2</v>
      </c>
      <c r="D6" s="5" t="s">
        <v>80</v>
      </c>
    </row>
    <row r="7" spans="1:4" ht="20.100000000000001" customHeight="1" thickBot="1">
      <c r="A7" s="5" t="s">
        <v>81</v>
      </c>
      <c r="B7" s="6">
        <v>2620332</v>
      </c>
      <c r="C7" s="6">
        <v>1</v>
      </c>
      <c r="D7" s="5" t="s">
        <v>82</v>
      </c>
    </row>
    <row r="8" spans="1:4" ht="20.100000000000001" customHeight="1" thickBot="1">
      <c r="A8" s="5"/>
      <c r="B8" s="6"/>
      <c r="C8" s="6"/>
      <c r="D8" s="5"/>
    </row>
    <row r="9" spans="1:4" ht="20.100000000000001" customHeight="1" thickBot="1">
      <c r="A9" s="7" t="s">
        <v>22</v>
      </c>
      <c r="B9" s="8" t="s">
        <v>34</v>
      </c>
      <c r="C9" s="8">
        <f>SUM(C3:C8)</f>
        <v>7</v>
      </c>
      <c r="D9" s="8"/>
    </row>
    <row r="13" spans="1:4" ht="21.95" customHeight="1"/>
  </sheetData>
  <mergeCells count="1">
    <mergeCell ref="A1:D1"/>
  </mergeCells>
  <pageMargins left="0.78740157499999996" right="0.78740157499999996" top="0.984251969" bottom="0.984251969" header="0.5" footer="0.5"/>
  <pageSetup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0E0AF-27A1-44C3-81B7-11EE9762F2EB}">
  <sheetPr>
    <outlinePr summaryBelow="0" summaryRight="0"/>
    <pageSetUpPr autoPageBreaks="0" fitToPage="1"/>
  </sheetPr>
  <dimension ref="A1:D15"/>
  <sheetViews>
    <sheetView workbookViewId="0">
      <selection activeCell="C17" sqref="C17"/>
    </sheetView>
  </sheetViews>
  <sheetFormatPr defaultRowHeight="12.75"/>
  <cols>
    <col min="1" max="1" width="51.5703125" customWidth="1"/>
    <col min="2" max="2" width="17.140625" customWidth="1"/>
    <col min="3" max="3" width="21.5703125" customWidth="1"/>
    <col min="4" max="4" width="93" customWidth="1"/>
  </cols>
  <sheetData>
    <row r="1" spans="1:4" ht="50.1" customHeight="1" thickBot="1">
      <c r="A1" s="19" t="s">
        <v>83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50.25" customHeight="1" thickBot="1">
      <c r="A3" s="5" t="s">
        <v>84</v>
      </c>
      <c r="B3" s="6">
        <v>2620008</v>
      </c>
      <c r="C3" s="6">
        <v>1</v>
      </c>
      <c r="D3" s="13" t="s">
        <v>85</v>
      </c>
    </row>
    <row r="4" spans="1:4" ht="41.25" customHeight="1" thickBot="1">
      <c r="A4" s="5" t="s">
        <v>86</v>
      </c>
      <c r="B4" s="6">
        <v>2620156</v>
      </c>
      <c r="C4" s="6">
        <v>2</v>
      </c>
      <c r="D4" s="13" t="s">
        <v>87</v>
      </c>
    </row>
    <row r="5" spans="1:4" ht="33" customHeight="1" thickBot="1">
      <c r="A5" s="5" t="s">
        <v>51</v>
      </c>
      <c r="B5" s="6">
        <v>2620235</v>
      </c>
      <c r="C5" s="6">
        <v>2</v>
      </c>
      <c r="D5" s="13" t="s">
        <v>88</v>
      </c>
    </row>
    <row r="6" spans="1:4" ht="20.100000000000001" customHeight="1" thickBot="1">
      <c r="A6" s="5" t="s">
        <v>89</v>
      </c>
      <c r="B6" s="6">
        <v>2620244</v>
      </c>
      <c r="C6" s="6">
        <v>1</v>
      </c>
      <c r="D6" s="13" t="s">
        <v>90</v>
      </c>
    </row>
    <row r="7" spans="1:4" ht="56.25" customHeight="1" thickBot="1">
      <c r="A7" s="5" t="s">
        <v>91</v>
      </c>
      <c r="B7" s="6">
        <v>2620267</v>
      </c>
      <c r="C7" s="6">
        <v>2</v>
      </c>
      <c r="D7" s="13" t="s">
        <v>92</v>
      </c>
    </row>
    <row r="8" spans="1:4" ht="20.100000000000001" customHeight="1" thickBot="1">
      <c r="A8" s="5" t="s">
        <v>93</v>
      </c>
      <c r="B8" s="6">
        <v>2620331</v>
      </c>
      <c r="C8" s="6">
        <v>2</v>
      </c>
      <c r="D8" s="13" t="s">
        <v>94</v>
      </c>
    </row>
    <row r="9" spans="1:4" ht="35.25" customHeight="1" thickBot="1">
      <c r="A9" s="5" t="s">
        <v>95</v>
      </c>
      <c r="B9" s="6">
        <v>2620338</v>
      </c>
      <c r="C9" s="6">
        <v>2</v>
      </c>
      <c r="D9" s="13" t="s">
        <v>87</v>
      </c>
    </row>
    <row r="10" spans="1:4" ht="20.100000000000001" customHeight="1" thickBot="1">
      <c r="A10" s="5"/>
      <c r="B10" s="6"/>
      <c r="C10" s="6"/>
      <c r="D10" s="13"/>
    </row>
    <row r="11" spans="1:4" ht="20.100000000000001" customHeight="1" thickBot="1">
      <c r="A11" s="7" t="s">
        <v>22</v>
      </c>
      <c r="B11" s="8" t="s">
        <v>34</v>
      </c>
      <c r="C11" s="8">
        <f>SUM(C3:C10)</f>
        <v>12</v>
      </c>
      <c r="D11" s="8"/>
    </row>
    <row r="15" spans="1:4" ht="21.95" customHeight="1"/>
  </sheetData>
  <mergeCells count="1">
    <mergeCell ref="A1:D1"/>
  </mergeCells>
  <pageMargins left="0.78740157499999996" right="0.78740157499999996" top="0.984251969" bottom="0.984251969" header="0.5" footer="0.5"/>
  <pageSetup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14D02-F7F6-477B-8EC3-0FBDB31B5402}">
  <sheetPr>
    <outlinePr summaryBelow="0" summaryRight="0"/>
    <pageSetUpPr autoPageBreaks="0" fitToPage="1"/>
  </sheetPr>
  <dimension ref="A1:D11"/>
  <sheetViews>
    <sheetView workbookViewId="0">
      <selection activeCell="D17" sqref="D17"/>
    </sheetView>
  </sheetViews>
  <sheetFormatPr defaultRowHeight="12.75"/>
  <cols>
    <col min="1" max="1" width="69.5703125" customWidth="1"/>
    <col min="2" max="2" width="17.42578125" customWidth="1"/>
    <col min="3" max="3" width="21.140625" customWidth="1"/>
    <col min="4" max="4" width="156.42578125" customWidth="1"/>
  </cols>
  <sheetData>
    <row r="1" spans="1:4" ht="50.1" customHeight="1" thickBot="1">
      <c r="A1" s="19" t="s">
        <v>96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s="1" customFormat="1" ht="33" customHeight="1" thickBot="1">
      <c r="A3" s="11" t="s">
        <v>97</v>
      </c>
      <c r="B3" s="12">
        <v>2620070</v>
      </c>
      <c r="C3" s="12">
        <v>2</v>
      </c>
      <c r="D3" s="15" t="s">
        <v>98</v>
      </c>
    </row>
    <row r="4" spans="1:4" s="1" customFormat="1" ht="36" customHeight="1" thickBot="1">
      <c r="A4" s="11" t="s">
        <v>99</v>
      </c>
      <c r="B4" s="12">
        <v>2620268</v>
      </c>
      <c r="C4" s="12">
        <v>1</v>
      </c>
      <c r="D4" s="15" t="s">
        <v>100</v>
      </c>
    </row>
    <row r="5" spans="1:4" s="1" customFormat="1" ht="20.100000000000001" customHeight="1" thickBot="1">
      <c r="A5" s="11" t="s">
        <v>60</v>
      </c>
      <c r="B5" s="12">
        <v>2620334</v>
      </c>
      <c r="C5" s="12">
        <v>2</v>
      </c>
      <c r="D5" s="15" t="s">
        <v>101</v>
      </c>
    </row>
    <row r="6" spans="1:4" s="1" customFormat="1" ht="20.100000000000001" customHeight="1" thickBot="1">
      <c r="A6" s="11"/>
      <c r="B6" s="12"/>
      <c r="C6" s="12"/>
      <c r="D6" s="15"/>
    </row>
    <row r="7" spans="1:4" ht="20.100000000000001" customHeight="1" thickBot="1">
      <c r="A7" s="7" t="s">
        <v>22</v>
      </c>
      <c r="B7" s="8" t="s">
        <v>34</v>
      </c>
      <c r="C7" s="8">
        <f>SUM(C3:C6)</f>
        <v>5</v>
      </c>
      <c r="D7" s="8"/>
    </row>
    <row r="11" spans="1:4" ht="21.95" customHeight="1"/>
  </sheetData>
  <mergeCells count="1">
    <mergeCell ref="A1:D1"/>
  </mergeCells>
  <pageMargins left="0.78740157499999996" right="0.78740157499999996" top="0.984251969" bottom="0.984251969" header="0.5" footer="0.5"/>
  <pageSetup orientation="landscape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B8A9-70A8-4857-83C1-B984A1D43F84}">
  <sheetPr>
    <outlinePr summaryBelow="0" summaryRight="0"/>
    <pageSetUpPr autoPageBreaks="0" fitToPage="1"/>
  </sheetPr>
  <dimension ref="A1:D13"/>
  <sheetViews>
    <sheetView workbookViewId="0">
      <selection activeCell="D20" sqref="D20"/>
    </sheetView>
  </sheetViews>
  <sheetFormatPr defaultRowHeight="12.75"/>
  <cols>
    <col min="1" max="1" width="63.7109375" customWidth="1"/>
    <col min="2" max="2" width="16.85546875" customWidth="1"/>
    <col min="3" max="3" width="18.7109375" customWidth="1"/>
    <col min="4" max="4" width="122.42578125" customWidth="1"/>
  </cols>
  <sheetData>
    <row r="1" spans="1:4" ht="50.1" customHeight="1" thickBot="1">
      <c r="A1" s="19" t="s">
        <v>102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20.100000000000001" customHeight="1" thickBot="1">
      <c r="A3" s="5" t="s">
        <v>103</v>
      </c>
      <c r="B3" s="6">
        <v>2620060</v>
      </c>
      <c r="C3" s="6">
        <v>2</v>
      </c>
      <c r="D3" s="5" t="s">
        <v>104</v>
      </c>
    </row>
    <row r="4" spans="1:4" ht="20.100000000000001" customHeight="1" thickBot="1">
      <c r="A4" s="5" t="s">
        <v>99</v>
      </c>
      <c r="B4" s="6">
        <v>2620127</v>
      </c>
      <c r="C4" s="6">
        <v>2</v>
      </c>
      <c r="D4" s="5" t="s">
        <v>105</v>
      </c>
    </row>
    <row r="5" spans="1:4" ht="20.100000000000001" customHeight="1" thickBot="1">
      <c r="A5" s="5" t="s">
        <v>106</v>
      </c>
      <c r="B5" s="6">
        <v>2620171</v>
      </c>
      <c r="C5" s="6">
        <v>2</v>
      </c>
      <c r="D5" s="5" t="s">
        <v>107</v>
      </c>
    </row>
    <row r="6" spans="1:4" ht="20.100000000000001" customHeight="1" thickBot="1">
      <c r="A6" s="5" t="s">
        <v>36</v>
      </c>
      <c r="B6" s="6">
        <v>2620311</v>
      </c>
      <c r="C6" s="6">
        <v>2</v>
      </c>
      <c r="D6" s="5" t="s">
        <v>108</v>
      </c>
    </row>
    <row r="7" spans="1:4" ht="20.100000000000001" customHeight="1" thickBot="1">
      <c r="A7" s="5" t="s">
        <v>58</v>
      </c>
      <c r="B7" s="6">
        <v>2620324</v>
      </c>
      <c r="C7" s="6">
        <v>2</v>
      </c>
      <c r="D7" s="5" t="s">
        <v>59</v>
      </c>
    </row>
    <row r="8" spans="1:4" ht="20.100000000000001" customHeight="1" thickBot="1">
      <c r="A8" s="5"/>
      <c r="B8" s="6"/>
      <c r="C8" s="6"/>
      <c r="D8" s="5"/>
    </row>
    <row r="9" spans="1:4" ht="20.100000000000001" customHeight="1" thickBot="1">
      <c r="A9" s="7" t="s">
        <v>22</v>
      </c>
      <c r="B9" s="8" t="s">
        <v>34</v>
      </c>
      <c r="C9" s="8">
        <f>SUM(C3:C8)</f>
        <v>10</v>
      </c>
      <c r="D9" s="8"/>
    </row>
    <row r="13" spans="1:4" ht="21.95" customHeight="1"/>
  </sheetData>
  <mergeCells count="1">
    <mergeCell ref="A1:D1"/>
  </mergeCells>
  <pageMargins left="0.78740157499999996" right="0.78740157499999996" top="0.984251969" bottom="0.984251969" header="0.5" footer="0.5"/>
  <pageSetup scale="91" orientation="landscape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DE847-5E75-4F89-858E-59ACADFFD08A}">
  <sheetPr>
    <outlinePr summaryBelow="0" summaryRight="0"/>
    <pageSetUpPr autoPageBreaks="0" fitToPage="1"/>
  </sheetPr>
  <dimension ref="A1:D12"/>
  <sheetViews>
    <sheetView workbookViewId="0">
      <selection activeCell="D29" sqref="D29"/>
    </sheetView>
  </sheetViews>
  <sheetFormatPr defaultRowHeight="12.75"/>
  <cols>
    <col min="1" max="1" width="71" customWidth="1"/>
    <col min="2" max="2" width="17.85546875" customWidth="1"/>
    <col min="3" max="3" width="20.28515625" customWidth="1"/>
    <col min="4" max="4" width="111.7109375" customWidth="1"/>
  </cols>
  <sheetData>
    <row r="1" spans="1:4" ht="50.1" customHeight="1" thickBot="1">
      <c r="A1" s="19" t="s">
        <v>109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20.100000000000001" customHeight="1" thickBot="1">
      <c r="A3" s="5" t="s">
        <v>41</v>
      </c>
      <c r="B3" s="6">
        <v>2620100</v>
      </c>
      <c r="C3" s="6">
        <v>1</v>
      </c>
      <c r="D3" s="5" t="s">
        <v>110</v>
      </c>
    </row>
    <row r="4" spans="1:4" ht="34.5" customHeight="1" thickBot="1">
      <c r="A4" s="5" t="s">
        <v>43</v>
      </c>
      <c r="B4" s="6">
        <v>2620123</v>
      </c>
      <c r="C4" s="6">
        <v>1</v>
      </c>
      <c r="D4" s="5" t="s">
        <v>111</v>
      </c>
    </row>
    <row r="5" spans="1:4" ht="19.5" customHeight="1" thickBot="1">
      <c r="A5" s="5" t="s">
        <v>112</v>
      </c>
      <c r="B5" s="6">
        <v>2620294</v>
      </c>
      <c r="C5" s="6">
        <v>1</v>
      </c>
      <c r="D5" s="5" t="s">
        <v>72</v>
      </c>
    </row>
    <row r="6" spans="1:4" ht="20.100000000000001" customHeight="1" thickBot="1">
      <c r="A6" s="5" t="s">
        <v>58</v>
      </c>
      <c r="B6" s="6">
        <v>2620325</v>
      </c>
      <c r="C6" s="6">
        <v>1</v>
      </c>
      <c r="D6" s="5" t="s">
        <v>59</v>
      </c>
    </row>
    <row r="7" spans="1:4" ht="20.100000000000001" customHeight="1" thickBot="1">
      <c r="A7" s="5"/>
      <c r="B7" s="6"/>
      <c r="C7" s="6"/>
      <c r="D7" s="5"/>
    </row>
    <row r="8" spans="1:4" ht="20.100000000000001" customHeight="1" thickBot="1">
      <c r="A8" s="7" t="s">
        <v>22</v>
      </c>
      <c r="B8" s="8" t="s">
        <v>34</v>
      </c>
      <c r="C8" s="8">
        <f>SUM(C3:C7)</f>
        <v>4</v>
      </c>
      <c r="D8" s="8"/>
    </row>
    <row r="11" spans="1:4" ht="15" customHeight="1"/>
    <row r="12" spans="1:4" ht="21.95" customHeight="1"/>
  </sheetData>
  <mergeCells count="1">
    <mergeCell ref="A1:D1"/>
  </mergeCells>
  <pageMargins left="0.78740157499999996" right="0.78740157499999996" top="0.984251969" bottom="0.984251969" header="0.5" footer="0.5"/>
  <pageSetup scale="87" orientation="landscape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ED9B6-9DA8-4F64-9B20-7CF8171EA3CF}">
  <dimension ref="A1:D5"/>
  <sheetViews>
    <sheetView workbookViewId="0">
      <selection activeCell="C24" sqref="C24"/>
    </sheetView>
  </sheetViews>
  <sheetFormatPr defaultRowHeight="12.75"/>
  <cols>
    <col min="1" max="1" width="58.7109375" customWidth="1"/>
    <col min="2" max="2" width="15" customWidth="1"/>
    <col min="3" max="3" width="20" customWidth="1"/>
    <col min="4" max="4" width="102.5703125" customWidth="1"/>
  </cols>
  <sheetData>
    <row r="1" spans="1:4" ht="50.1" customHeight="1" thickBot="1">
      <c r="A1" s="19" t="s">
        <v>113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20.100000000000001" customHeight="1" thickBot="1">
      <c r="A3" s="5" t="s">
        <v>114</v>
      </c>
      <c r="B3" s="6">
        <v>2620286</v>
      </c>
      <c r="C3" s="6">
        <v>2</v>
      </c>
      <c r="D3" s="5" t="s">
        <v>115</v>
      </c>
    </row>
    <row r="4" spans="1:4" ht="20.100000000000001" customHeight="1" thickBot="1">
      <c r="A4" s="5"/>
      <c r="B4" s="6"/>
      <c r="C4" s="6"/>
      <c r="D4" s="5"/>
    </row>
    <row r="5" spans="1:4" ht="20.100000000000001" customHeight="1" thickBot="1">
      <c r="A5" s="7" t="s">
        <v>22</v>
      </c>
      <c r="B5" s="8" t="s">
        <v>34</v>
      </c>
      <c r="C5" s="8">
        <f>SUM(C3:C4)</f>
        <v>2</v>
      </c>
      <c r="D5" s="8"/>
    </row>
  </sheetData>
  <mergeCells count="1">
    <mergeCell ref="A1:D1"/>
  </mergeCells>
  <pageMargins left="0.7" right="0.7" top="0.78740157499999996" bottom="0.78740157499999996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3BC11-6F11-422C-83AF-2EA8C8D93E36}">
  <sheetPr>
    <outlinePr summaryBelow="0" summaryRight="0"/>
    <pageSetUpPr autoPageBreaks="0" fitToPage="1"/>
  </sheetPr>
  <dimension ref="A1:D14"/>
  <sheetViews>
    <sheetView workbookViewId="0">
      <selection activeCell="D20" sqref="D20"/>
    </sheetView>
  </sheetViews>
  <sheetFormatPr defaultRowHeight="12.75"/>
  <cols>
    <col min="1" max="1" width="70.42578125" customWidth="1"/>
    <col min="2" max="2" width="19.28515625" customWidth="1"/>
    <col min="3" max="3" width="21" customWidth="1"/>
    <col min="4" max="4" width="115.7109375" customWidth="1"/>
  </cols>
  <sheetData>
    <row r="1" spans="1:4" ht="50.1" customHeight="1" thickBot="1">
      <c r="A1" s="19" t="s">
        <v>116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20.100000000000001" customHeight="1" thickBot="1">
      <c r="A3" s="5" t="s">
        <v>117</v>
      </c>
      <c r="B3" s="6">
        <v>2620009</v>
      </c>
      <c r="C3" s="6">
        <v>2</v>
      </c>
      <c r="D3" s="5" t="s">
        <v>118</v>
      </c>
    </row>
    <row r="4" spans="1:4" ht="20.100000000000001" customHeight="1" thickBot="1">
      <c r="A4" s="5" t="s">
        <v>119</v>
      </c>
      <c r="B4" s="6">
        <v>2620027</v>
      </c>
      <c r="C4" s="6">
        <v>2</v>
      </c>
      <c r="D4" s="5" t="s">
        <v>120</v>
      </c>
    </row>
    <row r="5" spans="1:4" ht="37.5" customHeight="1" thickBot="1">
      <c r="A5" s="5" t="s">
        <v>51</v>
      </c>
      <c r="B5" s="6">
        <v>2620050</v>
      </c>
      <c r="C5" s="6">
        <v>1</v>
      </c>
      <c r="D5" s="5" t="s">
        <v>121</v>
      </c>
    </row>
    <row r="6" spans="1:4" ht="20.100000000000001" customHeight="1" thickBot="1">
      <c r="A6" s="5" t="s">
        <v>122</v>
      </c>
      <c r="B6" s="6">
        <v>2620065</v>
      </c>
      <c r="C6" s="6">
        <v>2</v>
      </c>
      <c r="D6" s="5" t="s">
        <v>123</v>
      </c>
    </row>
    <row r="7" spans="1:4" ht="20.100000000000001" customHeight="1" thickBot="1">
      <c r="A7" s="5" t="s">
        <v>124</v>
      </c>
      <c r="B7" s="6">
        <v>2620110</v>
      </c>
      <c r="C7" s="6">
        <v>2</v>
      </c>
      <c r="D7" s="5" t="s">
        <v>125</v>
      </c>
    </row>
    <row r="8" spans="1:4" ht="42.75" customHeight="1" thickBot="1">
      <c r="A8" s="5" t="s">
        <v>126</v>
      </c>
      <c r="B8" s="6">
        <v>2620196</v>
      </c>
      <c r="C8" s="6">
        <v>2</v>
      </c>
      <c r="D8" s="5" t="s">
        <v>127</v>
      </c>
    </row>
    <row r="9" spans="1:4" ht="20.100000000000001" customHeight="1" thickBot="1">
      <c r="A9" s="5"/>
      <c r="B9" s="6"/>
      <c r="C9" s="6"/>
      <c r="D9" s="5"/>
    </row>
    <row r="10" spans="1:4" ht="20.100000000000001" customHeight="1" thickBot="1">
      <c r="A10" s="7" t="s">
        <v>22</v>
      </c>
      <c r="B10" s="8" t="s">
        <v>34</v>
      </c>
      <c r="C10" s="8">
        <f>SUM(C3:C9)</f>
        <v>11</v>
      </c>
      <c r="D10" s="8"/>
    </row>
    <row r="13" spans="1:4" ht="15" customHeight="1"/>
    <row r="14" spans="1:4" ht="21.95" customHeight="1"/>
  </sheetData>
  <mergeCells count="1">
    <mergeCell ref="A1:D1"/>
  </mergeCells>
  <pageMargins left="0.78740157499999996" right="0.78740157499999996" top="0.984251969" bottom="0.984251969" header="0.5" footer="0.5"/>
  <pageSetup scale="84" orientation="landscape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A0726-0423-476D-8F78-86B9968F86A9}">
  <sheetPr>
    <outlinePr summaryBelow="0" summaryRight="0"/>
    <pageSetUpPr autoPageBreaks="0" fitToPage="1"/>
  </sheetPr>
  <dimension ref="A1:D11"/>
  <sheetViews>
    <sheetView workbookViewId="0">
      <selection activeCell="D20" sqref="D20"/>
    </sheetView>
  </sheetViews>
  <sheetFormatPr defaultRowHeight="12.75"/>
  <cols>
    <col min="1" max="1" width="51.42578125" customWidth="1"/>
    <col min="2" max="2" width="17.5703125" customWidth="1"/>
    <col min="3" max="3" width="20.5703125" customWidth="1"/>
    <col min="4" max="4" width="115.5703125" customWidth="1"/>
  </cols>
  <sheetData>
    <row r="1" spans="1:4" ht="50.1" customHeight="1" thickBot="1">
      <c r="A1" s="19" t="s">
        <v>128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32.25" customHeight="1" thickBot="1">
      <c r="A3" s="5" t="s">
        <v>51</v>
      </c>
      <c r="B3" s="6">
        <v>2620086</v>
      </c>
      <c r="C3" s="6">
        <v>1</v>
      </c>
      <c r="D3" s="5" t="s">
        <v>129</v>
      </c>
    </row>
    <row r="4" spans="1:4" ht="31.5" customHeight="1" thickBot="1">
      <c r="A4" s="5" t="s">
        <v>60</v>
      </c>
      <c r="B4" s="6">
        <v>2620337</v>
      </c>
      <c r="C4" s="6">
        <v>2</v>
      </c>
      <c r="D4" s="5" t="s">
        <v>130</v>
      </c>
    </row>
    <row r="5" spans="1:4" ht="20.100000000000001" customHeight="1" thickBot="1">
      <c r="A5" s="5"/>
      <c r="B5" s="6"/>
      <c r="C5" s="6"/>
      <c r="D5" s="5"/>
    </row>
    <row r="6" spans="1:4" ht="15.75" thickBot="1">
      <c r="A6" s="7" t="s">
        <v>22</v>
      </c>
      <c r="B6" s="8" t="s">
        <v>34</v>
      </c>
      <c r="C6" s="8">
        <f>SUM(C3:C5)</f>
        <v>3</v>
      </c>
      <c r="D6" s="8"/>
    </row>
    <row r="10" spans="1:4" ht="15" customHeight="1"/>
    <row r="11" spans="1:4" ht="21.95" customHeight="1"/>
  </sheetData>
  <mergeCells count="1">
    <mergeCell ref="A1:D1"/>
  </mergeCells>
  <pageMargins left="0.78740157499999996" right="0.78740157499999996" top="0.984251969" bottom="0.984251969" header="0.5" footer="0.5"/>
  <pageSetup scale="81" orientation="landscape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91858-853A-4E6C-AF5F-933DBA8FD9EE}">
  <sheetPr>
    <outlinePr summaryBelow="0" summaryRight="0"/>
    <pageSetUpPr autoPageBreaks="0" fitToPage="1"/>
  </sheetPr>
  <dimension ref="A1:D10"/>
  <sheetViews>
    <sheetView workbookViewId="0">
      <selection activeCell="C18" sqref="C18"/>
    </sheetView>
  </sheetViews>
  <sheetFormatPr defaultRowHeight="12.75"/>
  <cols>
    <col min="1" max="1" width="53.28515625" customWidth="1"/>
    <col min="2" max="2" width="17" customWidth="1"/>
    <col min="3" max="3" width="21.140625" customWidth="1"/>
    <col min="4" max="4" width="85.42578125" customWidth="1"/>
  </cols>
  <sheetData>
    <row r="1" spans="1:4" ht="50.1" customHeight="1" thickBot="1">
      <c r="A1" s="19" t="s">
        <v>131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31.5" customHeight="1" thickBot="1">
      <c r="A3" s="13" t="s">
        <v>132</v>
      </c>
      <c r="B3" s="14">
        <v>2620003</v>
      </c>
      <c r="C3" s="14">
        <v>1</v>
      </c>
      <c r="D3" s="14" t="s">
        <v>133</v>
      </c>
    </row>
    <row r="4" spans="1:4" ht="36" customHeight="1" thickBot="1">
      <c r="A4" s="13" t="s">
        <v>51</v>
      </c>
      <c r="B4" s="14">
        <v>2620239</v>
      </c>
      <c r="C4" s="14">
        <v>2</v>
      </c>
      <c r="D4" s="14" t="s">
        <v>134</v>
      </c>
    </row>
    <row r="5" spans="1:4" ht="20.100000000000001" customHeight="1" thickBot="1">
      <c r="A5" s="13"/>
      <c r="B5" s="14"/>
      <c r="C5" s="14"/>
      <c r="D5" s="13"/>
    </row>
    <row r="6" spans="1:4" ht="20.100000000000001" customHeight="1" thickBot="1">
      <c r="A6" s="7" t="s">
        <v>22</v>
      </c>
      <c r="B6" s="8" t="s">
        <v>34</v>
      </c>
      <c r="C6" s="8">
        <f>SUM(C3:C5)</f>
        <v>3</v>
      </c>
      <c r="D6" s="8"/>
    </row>
    <row r="10" spans="1:4" ht="21.95" customHeight="1"/>
  </sheetData>
  <mergeCells count="1">
    <mergeCell ref="A1:D1"/>
  </mergeCells>
  <pageMargins left="0.78740157499999996" right="0.78740157499999996" top="0.984251969" bottom="0.984251969" header="0.5" footer="0.5"/>
  <pageSetup orientation="landscape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D5242-71F7-4916-AF82-EAA932FE2150}">
  <sheetPr>
    <outlinePr summaryBelow="0" summaryRight="0"/>
    <pageSetUpPr autoPageBreaks="0" fitToPage="1"/>
  </sheetPr>
  <dimension ref="A1:D11"/>
  <sheetViews>
    <sheetView workbookViewId="0">
      <selection activeCell="B22" sqref="B22"/>
    </sheetView>
  </sheetViews>
  <sheetFormatPr defaultRowHeight="12.75"/>
  <cols>
    <col min="1" max="1" width="71.28515625" customWidth="1"/>
    <col min="2" max="2" width="18.28515625" customWidth="1"/>
    <col min="3" max="3" width="21.42578125" customWidth="1"/>
    <col min="4" max="4" width="106.85546875" customWidth="1"/>
  </cols>
  <sheetData>
    <row r="1" spans="1:4" ht="50.1" customHeight="1" thickBot="1">
      <c r="A1" s="19" t="s">
        <v>135</v>
      </c>
      <c r="B1" s="19"/>
      <c r="C1" s="19"/>
      <c r="D1" s="19"/>
    </row>
    <row r="2" spans="1:4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4" ht="17.25" customHeight="1" thickBot="1">
      <c r="A3" s="13" t="s">
        <v>103</v>
      </c>
      <c r="B3" s="14">
        <v>2620014</v>
      </c>
      <c r="C3" s="14">
        <v>1</v>
      </c>
      <c r="D3" s="14" t="s">
        <v>136</v>
      </c>
    </row>
    <row r="4" spans="1:4" ht="28.5" customHeight="1" thickBot="1">
      <c r="A4" s="5" t="s">
        <v>51</v>
      </c>
      <c r="B4" s="6">
        <v>2620240</v>
      </c>
      <c r="C4" s="6">
        <v>1</v>
      </c>
      <c r="D4" s="5" t="s">
        <v>137</v>
      </c>
    </row>
    <row r="5" spans="1:4" ht="20.100000000000001" customHeight="1" thickBot="1">
      <c r="A5" s="5" t="s">
        <v>58</v>
      </c>
      <c r="B5" s="6">
        <v>2620321</v>
      </c>
      <c r="C5" s="6">
        <v>1</v>
      </c>
      <c r="D5" s="5" t="s">
        <v>59</v>
      </c>
    </row>
    <row r="6" spans="1:4" ht="20.100000000000001" customHeight="1" thickBot="1">
      <c r="A6" s="5"/>
      <c r="B6" s="6"/>
      <c r="C6" s="6"/>
      <c r="D6" s="5"/>
    </row>
    <row r="7" spans="1:4" ht="20.100000000000001" customHeight="1" thickBot="1">
      <c r="A7" s="7" t="s">
        <v>22</v>
      </c>
      <c r="B7" s="8" t="s">
        <v>34</v>
      </c>
      <c r="C7" s="8">
        <f>SUM(C3:C6)</f>
        <v>3</v>
      </c>
      <c r="D7" s="8"/>
    </row>
    <row r="10" spans="1:4" ht="15" customHeight="1"/>
    <row r="11" spans="1:4" ht="21.95" customHeight="1"/>
  </sheetData>
  <mergeCells count="1">
    <mergeCell ref="A1:D1"/>
  </mergeCells>
  <pageMargins left="0.78740157499999996" right="0.78740157499999996" top="0.984251969" bottom="0.984251969" header="0.5" footer="0.5"/>
  <pageSetup scale="88" orientation="landscape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1E68C-138B-42A6-91A2-0583134E7D6E}">
  <sheetPr>
    <outlinePr summaryBelow="0" summaryRight="0"/>
    <pageSetUpPr autoPageBreaks="0" fitToPage="1"/>
  </sheetPr>
  <dimension ref="A1:E16"/>
  <sheetViews>
    <sheetView workbookViewId="0">
      <selection activeCell="C22" sqref="C22"/>
    </sheetView>
  </sheetViews>
  <sheetFormatPr defaultRowHeight="12.75"/>
  <cols>
    <col min="1" max="1" width="64.7109375" customWidth="1"/>
    <col min="2" max="2" width="16.5703125" customWidth="1"/>
    <col min="3" max="3" width="20.7109375" customWidth="1"/>
    <col min="4" max="4" width="134.85546875" customWidth="1"/>
    <col min="5" max="5" width="60.140625" customWidth="1"/>
  </cols>
  <sheetData>
    <row r="1" spans="1:5" ht="50.1" customHeight="1" thickBot="1">
      <c r="A1" s="19" t="s">
        <v>138</v>
      </c>
      <c r="B1" s="19"/>
      <c r="C1" s="19"/>
      <c r="D1" s="19"/>
    </row>
    <row r="2" spans="1:5" ht="45" customHeight="1" thickBot="1">
      <c r="A2" s="9" t="s">
        <v>24</v>
      </c>
      <c r="B2" s="10" t="s">
        <v>25</v>
      </c>
      <c r="C2" s="10" t="s">
        <v>26</v>
      </c>
      <c r="D2" s="10" t="s">
        <v>27</v>
      </c>
    </row>
    <row r="3" spans="1:5" ht="20.100000000000001" customHeight="1" thickBot="1">
      <c r="A3" s="18" t="s">
        <v>139</v>
      </c>
      <c r="B3" s="6">
        <v>2620018</v>
      </c>
      <c r="C3" s="6">
        <v>1</v>
      </c>
      <c r="D3" s="5" t="s">
        <v>140</v>
      </c>
    </row>
    <row r="4" spans="1:5" ht="20.100000000000001" customHeight="1" thickBot="1">
      <c r="A4" s="5" t="s">
        <v>141</v>
      </c>
      <c r="B4" s="6">
        <v>2620084</v>
      </c>
      <c r="C4" s="6">
        <v>1</v>
      </c>
      <c r="D4" s="5" t="s">
        <v>142</v>
      </c>
    </row>
    <row r="5" spans="1:5" ht="20.100000000000001" customHeight="1" thickBot="1">
      <c r="A5" s="5" t="s">
        <v>68</v>
      </c>
      <c r="B5" s="6">
        <v>2620152</v>
      </c>
      <c r="C5" s="6">
        <v>2</v>
      </c>
      <c r="D5" s="5" t="s">
        <v>143</v>
      </c>
    </row>
    <row r="6" spans="1:5" ht="20.100000000000001" customHeight="1" thickBot="1">
      <c r="A6" s="5" t="s">
        <v>86</v>
      </c>
      <c r="B6" s="6">
        <v>2620158</v>
      </c>
      <c r="C6" s="6">
        <v>2</v>
      </c>
      <c r="D6" s="5" t="s">
        <v>144</v>
      </c>
      <c r="E6" s="17"/>
    </row>
    <row r="7" spans="1:5" ht="20.100000000000001" customHeight="1" thickBot="1">
      <c r="A7" s="5" t="s">
        <v>145</v>
      </c>
      <c r="B7" s="6">
        <v>2620190</v>
      </c>
      <c r="C7" s="6">
        <v>1</v>
      </c>
      <c r="D7" s="5" t="s">
        <v>144</v>
      </c>
      <c r="E7" s="17"/>
    </row>
    <row r="8" spans="1:5" ht="20.100000000000001" customHeight="1" thickBot="1">
      <c r="A8" s="5" t="s">
        <v>146</v>
      </c>
      <c r="B8" s="6">
        <v>2620271</v>
      </c>
      <c r="C8" s="6">
        <v>2</v>
      </c>
      <c r="D8" s="5" t="s">
        <v>147</v>
      </c>
      <c r="E8" s="17"/>
    </row>
    <row r="9" spans="1:5" ht="32.25" customHeight="1" thickBot="1">
      <c r="A9" s="5" t="s">
        <v>36</v>
      </c>
      <c r="B9" s="6">
        <v>2620316</v>
      </c>
      <c r="C9" s="6">
        <v>2</v>
      </c>
      <c r="D9" s="5" t="s">
        <v>148</v>
      </c>
      <c r="E9" s="17"/>
    </row>
    <row r="10" spans="1:5" ht="20.100000000000001" customHeight="1" thickBot="1">
      <c r="A10" s="5" t="s">
        <v>58</v>
      </c>
      <c r="B10" s="6">
        <v>2620320</v>
      </c>
      <c r="C10" s="6">
        <v>2</v>
      </c>
      <c r="D10" s="5" t="s">
        <v>59</v>
      </c>
    </row>
    <row r="11" spans="1:5" ht="20.100000000000001" customHeight="1" thickBot="1">
      <c r="A11" s="5"/>
      <c r="B11" s="6"/>
      <c r="C11" s="6"/>
      <c r="D11" s="5"/>
    </row>
    <row r="12" spans="1:5" ht="20.100000000000001" customHeight="1" thickBot="1">
      <c r="A12" s="7" t="s">
        <v>22</v>
      </c>
      <c r="B12" s="8" t="s">
        <v>34</v>
      </c>
      <c r="C12" s="8">
        <f>SUM(C3:C11)</f>
        <v>13</v>
      </c>
      <c r="D12" s="8"/>
    </row>
    <row r="16" spans="1:5" ht="21.95" customHeight="1"/>
  </sheetData>
  <mergeCells count="1">
    <mergeCell ref="A1:D1"/>
  </mergeCells>
  <pageMargins left="0.78740157499999996" right="0.78740157499999996" top="0.984251969" bottom="0.984251969" header="0.5" footer="0.5"/>
  <pageSetup scale="92" orientation="landscape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5544BC39419F34E8200B9C003856E9F" ma:contentTypeVersion="13" ma:contentTypeDescription="Vytvoří nový dokument" ma:contentTypeScope="" ma:versionID="b9d1d53202a2d10f1e59734072f36e75">
  <xsd:schema xmlns:xsd="http://www.w3.org/2001/XMLSchema" xmlns:xs="http://www.w3.org/2001/XMLSchema" xmlns:p="http://schemas.microsoft.com/office/2006/metadata/properties" xmlns:ns2="d1a9abb8-276c-4f46-bbd8-d9c6cb0deafe" xmlns:ns3="cd2994f5-5138-4f72-97f8-e7c817c4b2be" targetNamespace="http://schemas.microsoft.com/office/2006/metadata/properties" ma:root="true" ma:fieldsID="c95f2c220462b5bcffb96086996b5964" ns2:_="" ns3:_="">
    <xsd:import namespace="d1a9abb8-276c-4f46-bbd8-d9c6cb0deafe"/>
    <xsd:import namespace="cd2994f5-5138-4f72-97f8-e7c817c4b2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a9abb8-276c-4f46-bbd8-d9c6cb0dea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Značky obrázků" ma:readOnly="false" ma:fieldId="{5cf76f15-5ced-4ddc-b409-7134ff3c332f}" ma:taxonomyMulti="true" ma:sspId="63d20a35-149b-4608-81b4-e7fcde6378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2994f5-5138-4f72-97f8-e7c817c4b2b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b24ef8e1-3362-4186-9275-069aa8b4802a}" ma:internalName="TaxCatchAll" ma:showField="CatchAllData" ma:web="cd2994f5-5138-4f72-97f8-e7c817c4b2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8F2A35-E994-4A17-9518-2C28B1924F4E}"/>
</file>

<file path=customXml/itemProps2.xml><?xml version="1.0" encoding="utf-8"?>
<ds:datastoreItem xmlns:ds="http://schemas.openxmlformats.org/officeDocument/2006/customXml" ds:itemID="{2258C23F-F0A5-467C-8AFA-15106A9E1745}"/>
</file>

<file path=customXml/itemProps3.xml><?xml version="1.0" encoding="utf-8"?>
<ds:datastoreItem xmlns:ds="http://schemas.openxmlformats.org/officeDocument/2006/customXml" ds:itemID="{9E2D41EE-960E-4F55-88CD-E7E51951B8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IPVZ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Rezidenční místa - zařazení příjemci pro rok 2024 - Nelékaři</dc:title>
  <dc:subject/>
  <dc:creator>Lucie Votrubová</dc:creator>
  <cp:keywords/>
  <dc:description/>
  <cp:lastModifiedBy>X</cp:lastModifiedBy>
  <cp:revision/>
  <dcterms:created xsi:type="dcterms:W3CDTF">2024-03-19T12:16:57Z</dcterms:created>
  <dcterms:modified xsi:type="dcterms:W3CDTF">2026-03-20T07:59:12Z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/>
  </property>
  <property fmtid="{D5CDD505-2E9C-101B-9397-08002B2CF9AE}" pid="3" name="lcf76f155ced4ddcb4097134ff3c332f">
    <vt:lpwstr/>
  </property>
  <property fmtid="{D5CDD505-2E9C-101B-9397-08002B2CF9AE}" pid="4" name="xd_Signature">
    <vt:lpwstr/>
  </property>
  <property fmtid="{D5CDD505-2E9C-101B-9397-08002B2CF9AE}" pid="5" name="display_urn:schemas-microsoft-com:office:office#Editor">
    <vt:lpwstr>Wojtková Martina</vt:lpwstr>
  </property>
  <property fmtid="{D5CDD505-2E9C-101B-9397-08002B2CF9AE}" pid="6" name="Order">
    <vt:lpwstr>1853800.00000000</vt:lpwstr>
  </property>
  <property fmtid="{D5CDD505-2E9C-101B-9397-08002B2CF9AE}" pid="7" name="xd_ProgID">
    <vt:lpwstr/>
  </property>
  <property fmtid="{D5CDD505-2E9C-101B-9397-08002B2CF9AE}" pid="8" name="_ExtendedDescription">
    <vt:lpwstr/>
  </property>
  <property fmtid="{D5CDD505-2E9C-101B-9397-08002B2CF9AE}" pid="9" name="display_urn:schemas-microsoft-com:office:office#Author">
    <vt:lpwstr>Wojtková Martina</vt:lpwstr>
  </property>
  <property fmtid="{D5CDD505-2E9C-101B-9397-08002B2CF9AE}" pid="10" name="ComplianceAssetId">
    <vt:lpwstr/>
  </property>
  <property fmtid="{D5CDD505-2E9C-101B-9397-08002B2CF9AE}" pid="11" name="TemplateUrl">
    <vt:lpwstr/>
  </property>
  <property fmtid="{D5CDD505-2E9C-101B-9397-08002B2CF9AE}" pid="12" name="ContentTypeId">
    <vt:lpwstr>0x0101007FB8327DD1D311449CD6CD434B62FAE5</vt:lpwstr>
  </property>
  <property fmtid="{D5CDD505-2E9C-101B-9397-08002B2CF9AE}" pid="13" name="TriggerFlowInfo">
    <vt:lpwstr/>
  </property>
  <property fmtid="{D5CDD505-2E9C-101B-9397-08002B2CF9AE}" pid="14" name="MediaServiceImageTags">
    <vt:lpwstr/>
  </property>
</Properties>
</file>