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36616" yWindow="65476" windowWidth="29040" windowHeight="15840" tabRatio="606" activeTab="1"/>
  </bookViews>
  <sheets>
    <sheet name="Tabulky I+II" sheetId="24" r:id="rId1"/>
    <sheet name="Tabulka III" sheetId="25" r:id="rId2"/>
  </sheets>
  <definedNames>
    <definedName name="Excel_BuiltIn_Print_Area_5">#REF!</definedName>
    <definedName name="Kraje">#REF!</definedName>
    <definedName name="Moravskoslezký">#REF!</definedName>
    <definedName name="Středočeský">#REF!</definedName>
  </definedNames>
  <calcPr calcId="191029"/>
  <extLst/>
</workbook>
</file>

<file path=xl/sharedStrings.xml><?xml version="1.0" encoding="utf-8"?>
<sst xmlns="http://schemas.openxmlformats.org/spreadsheetml/2006/main" count="52" uniqueCount="46">
  <si>
    <t>Hodnota ukazatele celkem</t>
  </si>
  <si>
    <t>Hrubá mzda</t>
  </si>
  <si>
    <t xml:space="preserve">Odvody celkem </t>
  </si>
  <si>
    <t>NEINVESTIČNÍ NÁKLADY CELKEM</t>
  </si>
  <si>
    <t>Název ukazatele</t>
  </si>
  <si>
    <t>Rezident</t>
  </si>
  <si>
    <t>Školitel</t>
  </si>
  <si>
    <t>Název položky</t>
  </si>
  <si>
    <t>Bližší specifikace</t>
  </si>
  <si>
    <t>Ks</t>
  </si>
  <si>
    <t>Celkem</t>
  </si>
  <si>
    <t>2024</t>
  </si>
  <si>
    <t>2025</t>
  </si>
  <si>
    <t>2026</t>
  </si>
  <si>
    <t>2027</t>
  </si>
  <si>
    <t>2028</t>
  </si>
  <si>
    <t>Mzdové náklady na rezidenta</t>
  </si>
  <si>
    <t>Podpis zpracovatele</t>
  </si>
  <si>
    <t>Datum vyhotovení</t>
  </si>
  <si>
    <r>
      <t xml:space="preserve">Náklady na kurzy, stáže a jiné služby celkem </t>
    </r>
    <r>
      <rPr>
        <b/>
        <sz val="12"/>
        <color rgb="FFFF0000"/>
        <rFont val="Arial"/>
        <family val="2"/>
      </rPr>
      <t>*</t>
    </r>
  </si>
  <si>
    <r>
      <rPr>
        <sz val="11"/>
        <color rgb="FFFF0000"/>
        <rFont val="Arial"/>
        <family val="2"/>
      </rPr>
      <t>*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Náklady na kurzy, stáže a jiné služby celkem</t>
    </r>
    <r>
      <rPr>
        <sz val="11"/>
        <rFont val="Arial"/>
        <family val="2"/>
      </rPr>
      <t xml:space="preserve"> musí být shodné s </t>
    </r>
    <r>
      <rPr>
        <i/>
        <sz val="11"/>
        <rFont val="Arial"/>
        <family val="2"/>
      </rPr>
      <t>Hodnota ukazatele celkem</t>
    </r>
    <r>
      <rPr>
        <sz val="11"/>
        <rFont val="Arial"/>
        <family val="2"/>
      </rPr>
      <t xml:space="preserve"> 
u </t>
    </r>
    <r>
      <rPr>
        <i/>
        <sz val="11"/>
        <rFont val="Arial"/>
        <family val="2"/>
      </rPr>
      <t>Nákladů na kurzy, stáže a jiné služby</t>
    </r>
    <r>
      <rPr>
        <sz val="11"/>
        <rFont val="Arial"/>
        <family val="2"/>
      </rPr>
      <t xml:space="preserve"> v Tabulce III.</t>
    </r>
  </si>
  <si>
    <r>
      <rPr>
        <b/>
        <sz val="16"/>
        <rFont val="Arial"/>
        <family val="2"/>
      </rPr>
      <t>Tabulka II</t>
    </r>
    <r>
      <rPr>
        <sz val="16"/>
        <rFont val="Arial"/>
        <family val="2"/>
      </rPr>
      <t xml:space="preserve"> – </t>
    </r>
    <r>
      <rPr>
        <i/>
        <sz val="16"/>
        <rFont val="Arial"/>
        <family val="2"/>
      </rPr>
      <t>Náklady na kurzy, stáže a jiné služby</t>
    </r>
  </si>
  <si>
    <t>Jméno a příjmení rezidenta, 
včetně titulů:</t>
  </si>
  <si>
    <t>Úvazek rezidenta musí být 
v rozmezí od 0,5 do 1,0.</t>
  </si>
  <si>
    <r>
      <t xml:space="preserve">Náklady na kurzy, stáže a jiné služby </t>
    </r>
    <r>
      <rPr>
        <b/>
        <sz val="11"/>
        <color rgb="FFFF0000"/>
        <rFont val="Arial"/>
        <family val="2"/>
      </rPr>
      <t>**</t>
    </r>
  </si>
  <si>
    <t>Jméno a příjmení školitele, 
včetně titulů:</t>
  </si>
  <si>
    <t>Zdravotnické zařízení, 
vč. případné organizační složky:</t>
  </si>
  <si>
    <r>
      <rPr>
        <sz val="11"/>
        <color rgb="FFFF0000"/>
        <rFont val="Arial"/>
        <family val="2"/>
      </rPr>
      <t>*</t>
    </r>
    <r>
      <rPr>
        <sz val="11"/>
        <rFont val="Arial"/>
        <family val="2"/>
      </rPr>
      <t xml:space="preserve"> Vyplňuje pouze příjemce dotace, kde školitel je jeho zaměstnancem.</t>
    </r>
  </si>
  <si>
    <r>
      <rPr>
        <sz val="11"/>
        <color rgb="FFFF0000"/>
        <rFont val="Arial"/>
        <family val="2"/>
      </rPr>
      <t>**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Hodnota ukazatele celkem</t>
    </r>
    <r>
      <rPr>
        <sz val="11"/>
        <rFont val="Arial"/>
        <family val="2"/>
      </rPr>
      <t xml:space="preserve"> u </t>
    </r>
    <r>
      <rPr>
        <i/>
        <sz val="11"/>
        <rFont val="Arial"/>
        <family val="2"/>
      </rPr>
      <t>Nákladů na kurzy, stáže a jiné služby</t>
    </r>
    <r>
      <rPr>
        <sz val="11"/>
        <rFont val="Arial"/>
        <family val="2"/>
      </rPr>
      <t xml:space="preserve"> musí být shodná s </t>
    </r>
    <r>
      <rPr>
        <i/>
        <sz val="11"/>
        <rFont val="Arial"/>
        <family val="2"/>
      </rPr>
      <t>Náklady na kurzy, stáže a jiné služby celkem</t>
    </r>
    <r>
      <rPr>
        <sz val="11"/>
        <rFont val="Arial"/>
        <family val="2"/>
      </rPr>
      <t xml:space="preserve"> v Tabulce II.</t>
    </r>
  </si>
  <si>
    <t>Cena 
za 1 Ks</t>
  </si>
  <si>
    <r>
      <t xml:space="preserve">Mzdové náklady na školitele </t>
    </r>
    <r>
      <rPr>
        <b/>
        <sz val="12"/>
        <color rgb="FFFF0000"/>
        <rFont val="Arial"/>
        <family val="2"/>
      </rPr>
      <t>*</t>
    </r>
  </si>
  <si>
    <t>Vyplňuje pouze příjemce dotace, kde školitel je jeho zaměstnancem. 
Úvazek školitele musí být 1,0, není-li příslušným vzdělávacím programem dáno jinak.</t>
  </si>
  <si>
    <t>Poznámky</t>
  </si>
  <si>
    <t>2029</t>
  </si>
  <si>
    <t>2030</t>
  </si>
  <si>
    <t>Obor specializačního vzdělávání</t>
  </si>
  <si>
    <t>Úvazek školitele musí být 1,0, nebo dle vzdělávacího programu.</t>
  </si>
  <si>
    <t>Úvazek rezidenta:</t>
  </si>
  <si>
    <t>Úvazek školitele:</t>
  </si>
  <si>
    <t>Rezident musí zahájit SV v roce poskytnutí dotace.
Dotaci nelze čerpat na administrativní zahájení rezidentury.</t>
  </si>
  <si>
    <t>RMN 2024</t>
  </si>
  <si>
    <t>Finanční plán rezidenta pro specializační vzdělávání – Tabulka III</t>
  </si>
  <si>
    <t>Finanční plán rezidenta pro specializační vzdělávání – Tabulka I a Tabulka II</t>
  </si>
  <si>
    <r>
      <rPr>
        <b/>
        <sz val="16"/>
        <rFont val="Arial"/>
        <family val="2"/>
      </rPr>
      <t>Tabulka III</t>
    </r>
    <r>
      <rPr>
        <sz val="16"/>
        <rFont val="Arial"/>
        <family val="2"/>
      </rPr>
      <t xml:space="preserve"> – </t>
    </r>
    <r>
      <rPr>
        <i/>
        <sz val="16"/>
        <rFont val="Arial"/>
        <family val="2"/>
      </rPr>
      <t>Plán čerpání jednotlivých nákladů v letech odpovídajících studijnímu plánu</t>
    </r>
  </si>
  <si>
    <r>
      <rPr>
        <b/>
        <sz val="14"/>
        <rFont val="Arial"/>
        <family val="2"/>
      </rPr>
      <t>Tabulka I</t>
    </r>
    <r>
      <rPr>
        <sz val="14"/>
        <rFont val="Arial"/>
        <family val="2"/>
      </rPr>
      <t xml:space="preserve"> – </t>
    </r>
    <r>
      <rPr>
        <i/>
        <sz val="14"/>
        <rFont val="Arial"/>
        <family val="2"/>
      </rPr>
      <t>Rezident a školitel</t>
    </r>
  </si>
  <si>
    <t>Jméno a příjmení zpracovatele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</si>
</sst>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\ &quot;Kč&quot;"/>
    <numFmt numFmtId="165" formatCode="0.0"/>
    <numFmt numFmtId="177" formatCode="#,##0"/>
  </numFmts>
  <fonts count="18"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i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AFED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EAEAEA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/>
    <xf numFmtId="0" fontId="6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164" fontId="6" fillId="0" borderId="2" xfId="0" applyNumberFormat="1" applyFont="1" applyBorder="1" applyAlignment="1" applyProtection="1">
      <alignment horizontal="right" vertical="center"/>
      <protection locked="0"/>
    </xf>
    <xf numFmtId="164" fontId="6" fillId="0" borderId="3" xfId="0" applyNumberFormat="1" applyFont="1" applyBorder="1" applyAlignment="1" applyProtection="1">
      <alignment horizontal="right" vertical="center"/>
      <protection locked="0"/>
    </xf>
    <xf numFmtId="165" fontId="3" fillId="0" borderId="4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/>
    <xf numFmtId="164" fontId="6" fillId="2" borderId="5" xfId="0" applyNumberFormat="1" applyFont="1" applyFill="1" applyBorder="1" applyAlignment="1">
      <alignment vertical="center"/>
    </xf>
    <xf numFmtId="164" fontId="6" fillId="2" borderId="6" xfId="0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164" fontId="6" fillId="0" borderId="4" xfId="0" applyNumberFormat="1" applyFont="1" applyBorder="1" applyAlignment="1" applyProtection="1">
      <alignment horizontal="right" vertical="center"/>
      <protection locked="0"/>
    </xf>
    <xf numFmtId="164" fontId="6" fillId="2" borderId="11" xfId="0" applyNumberFormat="1" applyFont="1" applyFill="1" applyBorder="1" applyAlignment="1">
      <alignment vertical="center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3" fontId="6" fillId="4" borderId="12" xfId="0" applyNumberFormat="1" applyFont="1" applyFill="1" applyBorder="1" applyAlignment="1" applyProtection="1">
      <alignment horizontal="center" vertical="center"/>
      <protection hidden="1"/>
    </xf>
    <xf numFmtId="3" fontId="3" fillId="0" borderId="12" xfId="0" applyNumberFormat="1" applyFont="1" applyBorder="1" applyAlignment="1" applyProtection="1">
      <alignment horizontal="center" vertical="center"/>
      <protection hidden="1" locked="0"/>
    </xf>
    <xf numFmtId="3" fontId="5" fillId="2" borderId="13" xfId="0" applyNumberFormat="1" applyFont="1" applyFill="1" applyBorder="1" applyAlignment="1" applyProtection="1">
      <alignment horizontal="center" vertical="center"/>
      <protection hidden="1"/>
    </xf>
    <xf numFmtId="0" fontId="5" fillId="5" borderId="2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 applyProtection="1">
      <alignment horizontal="center" vertical="center"/>
      <protection hidden="1"/>
    </xf>
    <xf numFmtId="3" fontId="6" fillId="2" borderId="2" xfId="0" applyNumberFormat="1" applyFont="1" applyFill="1" applyBorder="1" applyAlignment="1" applyProtection="1">
      <alignment horizontal="center" vertical="center"/>
      <protection hidden="1"/>
    </xf>
    <xf numFmtId="0" fontId="3" fillId="2" borderId="15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 applyProtection="1">
      <alignment horizontal="center" vertical="center"/>
      <protection hidden="1"/>
    </xf>
    <xf numFmtId="3" fontId="3" fillId="0" borderId="18" xfId="0" applyNumberFormat="1" applyFont="1" applyBorder="1" applyAlignment="1" applyProtection="1">
      <alignment horizontal="center" vertical="center"/>
      <protection hidden="1" locked="0"/>
    </xf>
    <xf numFmtId="3" fontId="3" fillId="2" borderId="19" xfId="0" applyNumberFormat="1" applyFont="1" applyFill="1" applyBorder="1" applyAlignment="1" applyProtection="1">
      <alignment horizontal="center" vertical="center"/>
      <protection hidden="1"/>
    </xf>
    <xf numFmtId="3" fontId="6" fillId="2" borderId="6" xfId="0" applyNumberFormat="1" applyFont="1" applyFill="1" applyBorder="1" applyAlignment="1" applyProtection="1">
      <alignment horizontal="center" vertical="center"/>
      <protection hidden="1"/>
    </xf>
    <xf numFmtId="3" fontId="6" fillId="4" borderId="20" xfId="0" applyNumberFormat="1" applyFont="1" applyFill="1" applyBorder="1" applyAlignment="1" applyProtection="1">
      <alignment horizontal="center" vertical="center"/>
      <protection hidden="1"/>
    </xf>
    <xf numFmtId="3" fontId="3" fillId="2" borderId="20" xfId="0" applyNumberFormat="1" applyFont="1" applyFill="1" applyBorder="1" applyAlignment="1" applyProtection="1">
      <alignment horizontal="center" vertical="center"/>
      <protection hidden="1"/>
    </xf>
    <xf numFmtId="3" fontId="5" fillId="2" borderId="21" xfId="0" applyNumberFormat="1" applyFont="1" applyFill="1" applyBorder="1" applyAlignment="1" applyProtection="1">
      <alignment horizontal="center" vertical="center"/>
      <protection hidden="1"/>
    </xf>
    <xf numFmtId="165" fontId="3" fillId="0" borderId="12" xfId="0" applyNumberFormat="1" applyFont="1" applyBorder="1" applyAlignment="1" applyProtection="1">
      <alignment horizontal="left" vertical="center"/>
      <protection locked="0"/>
    </xf>
    <xf numFmtId="0" fontId="2" fillId="2" borderId="2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vertical="center"/>
    </xf>
    <xf numFmtId="0" fontId="3" fillId="6" borderId="9" xfId="0" applyFont="1" applyFill="1" applyBorder="1" applyAlignment="1">
      <alignment vertical="center"/>
    </xf>
    <xf numFmtId="0" fontId="5" fillId="6" borderId="23" xfId="0" applyFont="1" applyFill="1" applyBorder="1" applyAlignment="1">
      <alignment vertical="center"/>
    </xf>
    <xf numFmtId="0" fontId="4" fillId="6" borderId="15" xfId="0" applyFont="1" applyFill="1" applyBorder="1" applyAlignment="1">
      <alignment horizontal="left" vertical="center" wrapText="1"/>
    </xf>
    <xf numFmtId="0" fontId="4" fillId="6" borderId="24" xfId="0" applyFont="1" applyFill="1" applyBorder="1" applyAlignment="1">
      <alignment horizontal="left" vertical="center" wrapText="1"/>
    </xf>
    <xf numFmtId="0" fontId="4" fillId="6" borderId="25" xfId="0" applyFont="1" applyFill="1" applyBorder="1" applyAlignment="1">
      <alignment vertical="center" wrapText="1"/>
    </xf>
    <xf numFmtId="0" fontId="7" fillId="6" borderId="26" xfId="0" applyFont="1" applyFill="1" applyBorder="1" applyAlignment="1">
      <alignment vertical="center" wrapText="1"/>
    </xf>
    <xf numFmtId="0" fontId="7" fillId="6" borderId="23" xfId="0" applyFont="1" applyFill="1" applyBorder="1" applyAlignment="1">
      <alignment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vertical="center"/>
    </xf>
    <xf numFmtId="0" fontId="6" fillId="7" borderId="3" xfId="0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5" fillId="7" borderId="20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4" fillId="6" borderId="33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16" fillId="6" borderId="30" xfId="0" applyFont="1" applyFill="1" applyBorder="1" applyAlignment="1">
      <alignment horizontal="left" vertical="center"/>
    </xf>
    <xf numFmtId="0" fontId="16" fillId="6" borderId="31" xfId="0" applyFont="1" applyFill="1" applyBorder="1" applyAlignment="1">
      <alignment horizontal="left" vertical="center"/>
    </xf>
    <xf numFmtId="0" fontId="16" fillId="6" borderId="27" xfId="0" applyFont="1" applyFill="1" applyBorder="1" applyAlignment="1">
      <alignment horizontal="left" vertical="center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28" xfId="0" applyFont="1" applyBorder="1" applyAlignment="1" applyProtection="1">
      <alignment horizontal="left" vertical="center" wrapText="1"/>
      <protection locked="0"/>
    </xf>
    <xf numFmtId="0" fontId="6" fillId="0" borderId="35" xfId="0" applyFont="1" applyBorder="1" applyAlignment="1" applyProtection="1">
      <alignment horizontal="left" vertical="center" wrapText="1"/>
      <protection locked="0"/>
    </xf>
    <xf numFmtId="0" fontId="3" fillId="6" borderId="15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5" fillId="7" borderId="39" xfId="0" applyFont="1" applyFill="1" applyBorder="1" applyAlignment="1">
      <alignment horizontal="center" vertical="center" wrapText="1"/>
    </xf>
    <xf numFmtId="0" fontId="15" fillId="7" borderId="40" xfId="0" applyFont="1" applyFill="1" applyBorder="1" applyAlignment="1">
      <alignment horizontal="center" vertical="center" wrapText="1"/>
    </xf>
    <xf numFmtId="0" fontId="3" fillId="6" borderId="41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horizontal="center" vertical="center" wrapText="1"/>
    </xf>
    <xf numFmtId="0" fontId="3" fillId="6" borderId="43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0" fontId="15" fillId="7" borderId="19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15" fillId="7" borderId="44" xfId="0" applyFont="1" applyFill="1" applyBorder="1" applyAlignment="1">
      <alignment horizontal="center" vertical="center" wrapText="1"/>
    </xf>
    <xf numFmtId="0" fontId="15" fillId="7" borderId="38" xfId="0" applyFont="1" applyFill="1" applyBorder="1" applyAlignment="1">
      <alignment horizontal="center" vertical="center" wrapText="1"/>
    </xf>
    <xf numFmtId="0" fontId="15" fillId="7" borderId="45" xfId="0" applyFont="1" applyFill="1" applyBorder="1" applyAlignment="1">
      <alignment horizontal="center" vertical="center" wrapText="1"/>
    </xf>
    <xf numFmtId="0" fontId="9" fillId="6" borderId="30" xfId="0" applyFont="1" applyFill="1" applyBorder="1" applyAlignment="1">
      <alignment horizontal="left" vertical="center"/>
    </xf>
    <xf numFmtId="0" fontId="9" fillId="6" borderId="31" xfId="0" applyFont="1" applyFill="1" applyBorder="1" applyAlignment="1">
      <alignment horizontal="left" vertical="center"/>
    </xf>
    <xf numFmtId="0" fontId="9" fillId="6" borderId="27" xfId="0" applyFont="1" applyFill="1" applyBorder="1" applyAlignment="1">
      <alignment horizontal="left" vertical="center"/>
    </xf>
    <xf numFmtId="164" fontId="5" fillId="2" borderId="46" xfId="0" applyNumberFormat="1" applyFont="1" applyFill="1" applyBorder="1" applyAlignment="1">
      <alignment horizontal="right" vertical="center"/>
    </xf>
    <xf numFmtId="164" fontId="5" fillId="2" borderId="27" xfId="0" applyNumberFormat="1" applyFont="1" applyFill="1" applyBorder="1" applyAlignment="1">
      <alignment horizontal="right" vertical="center"/>
    </xf>
    <xf numFmtId="0" fontId="5" fillId="2" borderId="30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5" fillId="2" borderId="47" xfId="0" applyFont="1" applyFill="1" applyBorder="1" applyAlignment="1">
      <alignment horizontal="left" vertical="center"/>
    </xf>
    <xf numFmtId="0" fontId="6" fillId="0" borderId="44" xfId="0" applyFont="1" applyBorder="1" applyAlignment="1" applyProtection="1">
      <alignment horizontal="center" vertical="top"/>
      <protection locked="0"/>
    </xf>
    <xf numFmtId="0" fontId="6" fillId="0" borderId="38" xfId="0" applyFont="1" applyBorder="1" applyAlignment="1" applyProtection="1">
      <alignment horizontal="center" vertical="top"/>
      <protection locked="0"/>
    </xf>
    <xf numFmtId="0" fontId="6" fillId="0" borderId="43" xfId="0" applyFont="1" applyBorder="1" applyAlignment="1" applyProtection="1">
      <alignment horizontal="center" vertical="top"/>
      <protection locked="0"/>
    </xf>
    <xf numFmtId="0" fontId="6" fillId="0" borderId="48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49" xfId="0" applyFont="1" applyBorder="1" applyAlignment="1" applyProtection="1">
      <alignment horizontal="center" vertical="top"/>
      <protection locked="0"/>
    </xf>
    <xf numFmtId="0" fontId="6" fillId="0" borderId="50" xfId="0" applyFont="1" applyBorder="1" applyAlignment="1" applyProtection="1">
      <alignment horizontal="center" vertical="top"/>
      <protection locked="0"/>
    </xf>
    <xf numFmtId="0" fontId="6" fillId="0" borderId="39" xfId="0" applyFont="1" applyBorder="1" applyAlignment="1" applyProtection="1">
      <alignment horizontal="center" vertical="top"/>
      <protection locked="0"/>
    </xf>
    <xf numFmtId="0" fontId="6" fillId="0" borderId="51" xfId="0" applyFont="1" applyBorder="1" applyAlignment="1" applyProtection="1">
      <alignment horizontal="center" vertical="top"/>
      <protection locked="0"/>
    </xf>
    <xf numFmtId="0" fontId="2" fillId="6" borderId="30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9" fillId="6" borderId="52" xfId="0" applyFont="1" applyFill="1" applyBorder="1" applyAlignment="1">
      <alignment horizontal="left" vertical="center"/>
    </xf>
    <xf numFmtId="0" fontId="9" fillId="6" borderId="53" xfId="0" applyFont="1" applyFill="1" applyBorder="1" applyAlignment="1">
      <alignment horizontal="left" vertical="center"/>
    </xf>
    <xf numFmtId="0" fontId="9" fillId="6" borderId="54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28" xfId="0" applyFont="1" applyFill="1" applyBorder="1" applyAlignment="1">
      <alignment horizontal="left" vertical="center"/>
    </xf>
    <xf numFmtId="0" fontId="6" fillId="4" borderId="29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5" fillId="2" borderId="2" xfId="0" applyFont="1" applyFill="1" applyBorder="1" applyAlignment="1" applyProtection="1">
      <alignment horizontal="left" vertical="center"/>
      <protection hidden="1"/>
    </xf>
    <xf numFmtId="0" fontId="5" fillId="2" borderId="3" xfId="0" applyFont="1" applyFill="1" applyBorder="1" applyAlignment="1" applyProtection="1">
      <alignment horizontal="left" vertical="center"/>
      <protection hidden="1"/>
    </xf>
    <xf numFmtId="0" fontId="5" fillId="2" borderId="6" xfId="0" applyFont="1" applyFill="1" applyBorder="1" applyAlignment="1" applyProtection="1">
      <alignment horizontal="left" vertical="center"/>
      <protection hidden="1"/>
    </xf>
    <xf numFmtId="0" fontId="5" fillId="6" borderId="2" xfId="0" applyFont="1" applyFill="1" applyBorder="1" applyAlignment="1">
      <alignment horizontal="left" vertical="top"/>
    </xf>
    <xf numFmtId="0" fontId="3" fillId="0" borderId="2" xfId="0" applyFont="1" applyBorder="1" applyAlignment="1" applyProtection="1">
      <alignment horizontal="left" vertical="center"/>
      <protection locked="0"/>
    </xf>
    <xf numFmtId="0" fontId="5" fillId="6" borderId="2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14" fontId="3" fillId="0" borderId="2" xfId="0" applyNumberFormat="1" applyFont="1" applyBorder="1" applyAlignment="1" applyProtection="1">
      <alignment horizontal="left" vertical="center"/>
      <protection locked="0"/>
    </xf>
    <xf numFmtId="0" fontId="1" fillId="0" borderId="38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6"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fill>
        <patternFill patternType="solid">
          <bgColor rgb="FFFAFED8"/>
        </patternFill>
      </fill>
      <alignment horizontal="center" vertical="center" textRotation="0" wrapText="1" shrinkToFit="1" readingOrder="0"/>
      <border>
        <left style="thin"/>
        <right style="medium"/>
        <top style="medium"/>
        <bottom style="medium"/>
      </border>
      <protection hidden="1" locked="0"/>
    </dxf>
    <dxf>
      <font>
        <i val="0"/>
        <u val="none"/>
        <strike val="0"/>
        <sz val="11"/>
        <name val="Arial"/>
        <family val="2"/>
        <color auto="1"/>
      </font>
      <numFmt numFmtId="177" formatCode="#,##0"/>
      <alignment vertical="center" textRotation="0" wrapText="1" shrinkToFit="1" readingOrder="0"/>
      <border>
        <left style="thin"/>
        <right/>
        <top style="thin"/>
        <bottom style="thin"/>
      </border>
      <protection hidden="1" locked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fill>
        <patternFill patternType="solid">
          <bgColor rgb="FFFAFED8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  <protection hidden="1" locked="0"/>
    </dxf>
    <dxf>
      <border>
        <right style="thin"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fill>
        <patternFill patternType="solid">
          <bgColor rgb="FFFAFED8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  <protection hidden="1" locked="0"/>
    </dxf>
    <dxf>
      <font>
        <i val="0"/>
        <u val="none"/>
        <strike val="0"/>
        <sz val="11"/>
        <name val="Arial"/>
        <family val="2"/>
        <color auto="1"/>
      </font>
      <numFmt numFmtId="177" formatCode="#,##0"/>
      <alignment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fill>
        <patternFill patternType="solid">
          <bgColor rgb="FFFAFED8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  <protection hidden="1" locked="0"/>
    </dxf>
    <dxf>
      <font>
        <i val="0"/>
        <u val="none"/>
        <strike val="0"/>
        <sz val="11"/>
        <name val="Arial"/>
        <family val="2"/>
        <color auto="1"/>
      </font>
      <numFmt numFmtId="177" formatCode="#,##0"/>
      <alignment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fill>
        <patternFill patternType="solid">
          <bgColor rgb="FFFAFED8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  <protection hidden="1" locked="0"/>
    </dxf>
    <dxf>
      <font>
        <i val="0"/>
        <u val="none"/>
        <strike val="0"/>
        <sz val="11"/>
        <name val="Arial"/>
        <family val="2"/>
        <color auto="1"/>
      </font>
      <numFmt numFmtId="177" formatCode="#,##0"/>
      <alignment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fill>
        <patternFill patternType="solid">
          <bgColor rgb="FFFAFED8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  <protection hidden="1" locked="0"/>
    </dxf>
    <dxf>
      <font>
        <i val="0"/>
        <u val="none"/>
        <strike val="0"/>
        <sz val="11"/>
        <name val="Arial"/>
        <family val="2"/>
        <color auto="1"/>
      </font>
      <numFmt numFmtId="177" formatCode="#,##0"/>
      <alignment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fill>
        <patternFill patternType="solid">
          <bgColor rgb="FFFAFED8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  <protection hidden="1" locked="0"/>
    </dxf>
    <dxf>
      <font>
        <i val="0"/>
        <u val="none"/>
        <strike val="0"/>
        <sz val="11"/>
        <name val="Arial"/>
        <family val="2"/>
        <color auto="1"/>
      </font>
      <numFmt numFmtId="177" formatCode="#,##0"/>
      <alignment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fill>
        <patternFill patternType="solid">
          <bgColor rgb="FFFAFED8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  <protection hidden="1" locked="0"/>
    </dxf>
    <dxf>
      <font>
        <i val="0"/>
        <u val="none"/>
        <strike val="0"/>
        <sz val="11"/>
        <name val="Arial"/>
        <family val="2"/>
        <color auto="1"/>
      </font>
      <numFmt numFmtId="177" formatCode="#,##0"/>
      <alignment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solid">
          <bgColor rgb="FFFAFED8"/>
        </patternFill>
      </fill>
      <alignment horizontal="general" vertical="center" textRotation="0" wrapText="1" shrinkToFit="1" readingOrder="0"/>
      <border>
        <left style="medium"/>
        <right style="thin"/>
        <top style="medium"/>
        <bottom style="medium"/>
      </border>
    </dxf>
    <dxf>
      <font>
        <b/>
        <i val="0"/>
        <u val="none"/>
        <strike val="0"/>
        <sz val="11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 style="thin"/>
        <top style="thin"/>
        <bottom style="thin"/>
      </border>
      <protection hidden="1" locked="0"/>
    </dxf>
    <dxf>
      <border>
        <top style="medium"/>
      </border>
    </dxf>
    <dxf>
      <font>
        <i val="0"/>
        <u val="none"/>
        <strike val="0"/>
        <sz val="12"/>
        <name val="Arial"/>
        <family val="2"/>
        <color auto="1"/>
      </font>
      <fill>
        <patternFill patternType="solid">
          <bgColor rgb="FFFAFED8"/>
        </patternFill>
      </fill>
      <alignment vertical="center" textRotation="0" wrapText="1" shrinkToFit="1" readingOrder="0"/>
      <border>
        <left style="thin"/>
        <right style="thin"/>
        <top/>
        <bottom/>
      </border>
      <protection hidden="1" locked="0"/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protection hidden="1" locked="0"/>
    </dxf>
    <dxf>
      <border>
        <bottom style="medium"/>
      </border>
    </dxf>
    <dxf>
      <font>
        <b/>
        <i val="0"/>
        <u val="none"/>
        <strike val="0"/>
        <sz val="12"/>
        <name val="Arial"/>
        <family val="2"/>
        <color theme="1"/>
        <condense val="0"/>
        <extend val="0"/>
      </font>
      <fill>
        <patternFill patternType="solid">
          <bgColor theme="3" tint="0.5999900102615356"/>
        </patternFill>
      </fill>
      <alignment vertical="center" textRotation="0" wrapText="1" shrinkToFit="1" readingOrder="0"/>
      <border>
        <left style="thin"/>
        <right style="thin"/>
        <top/>
        <bottom/>
      </border>
      <protection hidden="1" locked="0"/>
    </dxf>
    <dxf>
      <font>
        <color rgb="FFFF0000"/>
      </font>
    </dxf>
    <dxf>
      <font>
        <color rgb="FFFF0000"/>
      </font>
    </dxf>
  </dxf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ables/table1.xml><?xml version="1.0" encoding="utf-8"?>
<table xmlns="http://schemas.openxmlformats.org/spreadsheetml/2006/main" id="4" name="TabulkaIII" displayName="TabulkaIII" ref="A6:I14" totalsRowCount="1" headerRowDxfId="23" dataDxfId="21" totalsRowDxfId="19" tableBorderDxfId="20" headerRowBorderDxfId="22" totalsRowBorderDxfId="18">
  <tableColumns count="9">
    <tableColumn id="1" name="Název ukazatele" dataDxfId="17" totalsRowLabel="NEINVESTIČNÍ NÁKLADY CELKEM" totalsRowDxfId="16"/>
    <tableColumn id="2" name="2024" dataDxfId="15" totalsRowFunction="custom" totalsRowDxfId="14">
      <totalsRowFormula>SUM(B7+B10+B13)</totalsRowFormula>
    </tableColumn>
    <tableColumn id="3" name="2025" dataDxfId="13" totalsRowFunction="custom" totalsRowDxfId="12">
      <totalsRowFormula>SUM(C7+C10+C13)</totalsRowFormula>
    </tableColumn>
    <tableColumn id="4" name="2026" dataDxfId="11" totalsRowFunction="custom" totalsRowDxfId="10">
      <totalsRowFormula>SUM(D7+D10+D13)</totalsRowFormula>
    </tableColumn>
    <tableColumn id="5" name="2027" dataDxfId="9" totalsRowFunction="custom" totalsRowDxfId="8">
      <totalsRowFormula>SUM(E7+E10+E13)</totalsRowFormula>
    </tableColumn>
    <tableColumn id="6" name="2028" dataDxfId="7" totalsRowFunction="custom" totalsRowDxfId="6">
      <totalsRowFormula>SUM(F7+F10+F13)</totalsRowFormula>
    </tableColumn>
    <tableColumn id="7" name="2029" dataDxfId="5" totalsRowFunction="custom" totalsRowDxfId="4">
      <totalsRowFormula>SUM(G7+G10+G13)</totalsRowFormula>
    </tableColumn>
    <tableColumn id="12" name="2030" dataDxfId="3" totalsRowFunction="custom" totalsRowDxfId="2">
      <totalsRowFormula>SUM(H7+H10+H13)</totalsRowFormula>
    </tableColumn>
    <tableColumn id="8" name="Hodnota ukazatele celkem" dataDxfId="1" totalsRowFunction="custom" totalsRowDxfId="0">
      <calculatedColumnFormula>SUM(TabulkaIII[[#This Row],[2024]:[2030]])</calculatedColumnFormula>
      <totalsRowFormula>SUM(I7+I10+I13)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D602D-5F4F-4204-A5B9-C0DD39061F16}">
  <sheetPr>
    <pageSetUpPr fitToPage="1"/>
  </sheetPr>
  <dimension ref="A1:G33"/>
  <sheetViews>
    <sheetView view="pageLayout" showRuler="0" zoomScaleSheetLayoutView="85" workbookViewId="0" topLeftCell="A17">
      <selection activeCell="B35" sqref="B35"/>
    </sheetView>
  </sheetViews>
  <sheetFormatPr defaultColWidth="0" defaultRowHeight="12.75" zeroHeight="1"/>
  <cols>
    <col min="1" max="1" width="13.57421875" style="10" customWidth="1"/>
    <col min="2" max="2" width="20.140625" style="10" customWidth="1"/>
    <col min="3" max="3" width="23.57421875" style="10" customWidth="1"/>
    <col min="4" max="4" width="5.140625" style="10" customWidth="1"/>
    <col min="5" max="5" width="11.00390625" style="10" customWidth="1"/>
    <col min="6" max="6" width="15.421875" style="10" customWidth="1"/>
    <col min="7" max="7" width="0.5625" style="10" customWidth="1"/>
    <col min="8" max="16" width="9.00390625" style="10" hidden="1" customWidth="1"/>
    <col min="17" max="17" width="0.5625" style="10" hidden="1" customWidth="1"/>
    <col min="18" max="16384" width="9.00390625" style="10" hidden="1" customWidth="1"/>
  </cols>
  <sheetData>
    <row r="1" spans="1:7" ht="49.5" customHeight="1" thickBot="1">
      <c r="A1" s="56" t="s">
        <v>42</v>
      </c>
      <c r="B1" s="57"/>
      <c r="C1" s="57"/>
      <c r="D1" s="57"/>
      <c r="E1" s="57"/>
      <c r="F1" s="48" t="s">
        <v>40</v>
      </c>
      <c r="G1" s="9"/>
    </row>
    <row r="2" spans="1:6" ht="12.75" customHeight="1" thickBot="1">
      <c r="A2" s="62"/>
      <c r="B2" s="62"/>
      <c r="C2" s="62"/>
      <c r="D2" s="62"/>
      <c r="E2" s="62"/>
      <c r="F2" s="62"/>
    </row>
    <row r="3" spans="1:6" ht="24" customHeight="1" thickBot="1">
      <c r="A3" s="63" t="s">
        <v>44</v>
      </c>
      <c r="B3" s="64"/>
      <c r="C3" s="64"/>
      <c r="D3" s="64"/>
      <c r="E3" s="64"/>
      <c r="F3" s="65"/>
    </row>
    <row r="4" spans="1:6" ht="24" customHeight="1" thickBot="1">
      <c r="A4" s="44" t="s">
        <v>5</v>
      </c>
      <c r="B4" s="80" t="s">
        <v>39</v>
      </c>
      <c r="C4" s="80"/>
      <c r="D4" s="80"/>
      <c r="E4" s="80"/>
      <c r="F4" s="81"/>
    </row>
    <row r="5" spans="1:6" ht="33.75" customHeight="1">
      <c r="A5" s="82" t="s">
        <v>22</v>
      </c>
      <c r="B5" s="83"/>
      <c r="C5" s="68"/>
      <c r="D5" s="69"/>
      <c r="E5" s="69"/>
      <c r="F5" s="70"/>
    </row>
    <row r="6" spans="1:6" ht="33.75" customHeight="1">
      <c r="A6" s="84" t="s">
        <v>35</v>
      </c>
      <c r="B6" s="83"/>
      <c r="C6" s="68"/>
      <c r="D6" s="69"/>
      <c r="E6" s="69"/>
      <c r="F6" s="70"/>
    </row>
    <row r="7" spans="1:6" ht="33.75" customHeight="1">
      <c r="A7" s="84" t="s">
        <v>26</v>
      </c>
      <c r="B7" s="83"/>
      <c r="C7" s="71"/>
      <c r="D7" s="72"/>
      <c r="E7" s="72"/>
      <c r="F7" s="73"/>
    </row>
    <row r="8" spans="1:6" ht="33.75" customHeight="1" thickBot="1">
      <c r="A8" s="85" t="s">
        <v>37</v>
      </c>
      <c r="B8" s="86"/>
      <c r="C8" s="8"/>
      <c r="D8" s="91" t="s">
        <v>23</v>
      </c>
      <c r="E8" s="92"/>
      <c r="F8" s="93"/>
    </row>
    <row r="9" spans="1:6" ht="24" customHeight="1">
      <c r="A9" s="45" t="s">
        <v>6</v>
      </c>
      <c r="B9" s="87" t="s">
        <v>31</v>
      </c>
      <c r="C9" s="87"/>
      <c r="D9" s="87"/>
      <c r="E9" s="87"/>
      <c r="F9" s="88"/>
    </row>
    <row r="10" spans="1:6" ht="33.75" customHeight="1">
      <c r="A10" s="74" t="s">
        <v>25</v>
      </c>
      <c r="B10" s="75"/>
      <c r="C10" s="66"/>
      <c r="D10" s="66"/>
      <c r="E10" s="66"/>
      <c r="F10" s="67"/>
    </row>
    <row r="11" spans="1:6" ht="33.75" customHeight="1">
      <c r="A11" s="74" t="s">
        <v>26</v>
      </c>
      <c r="B11" s="75"/>
      <c r="C11" s="89"/>
      <c r="D11" s="89"/>
      <c r="E11" s="89"/>
      <c r="F11" s="90"/>
    </row>
    <row r="12" spans="1:6" ht="42.75" customHeight="1" thickBot="1">
      <c r="A12" s="52" t="s">
        <v>38</v>
      </c>
      <c r="B12" s="53"/>
      <c r="C12" s="36"/>
      <c r="D12" s="54" t="s">
        <v>36</v>
      </c>
      <c r="E12" s="54"/>
      <c r="F12" s="55"/>
    </row>
    <row r="13" spans="1:6" ht="24" customHeight="1" thickBot="1">
      <c r="A13" s="94" t="s">
        <v>21</v>
      </c>
      <c r="B13" s="95"/>
      <c r="C13" s="95"/>
      <c r="D13" s="95"/>
      <c r="E13" s="95"/>
      <c r="F13" s="96"/>
    </row>
    <row r="14" spans="1:6" ht="31.5" customHeight="1">
      <c r="A14" s="60" t="s">
        <v>7</v>
      </c>
      <c r="B14" s="61"/>
      <c r="C14" s="46" t="s">
        <v>8</v>
      </c>
      <c r="D14" s="46" t="s">
        <v>9</v>
      </c>
      <c r="E14" s="46" t="s">
        <v>29</v>
      </c>
      <c r="F14" s="47" t="s">
        <v>10</v>
      </c>
    </row>
    <row r="15" spans="1:6" ht="18.75" customHeight="1">
      <c r="A15" s="58"/>
      <c r="B15" s="59"/>
      <c r="C15" s="1"/>
      <c r="D15" s="2"/>
      <c r="E15" s="3"/>
      <c r="F15" s="11">
        <f>'Tabulky I+II'!$D15*'Tabulky I+II'!$E15</f>
        <v>0</v>
      </c>
    </row>
    <row r="16" spans="1:6" ht="18.75" customHeight="1">
      <c r="A16" s="58"/>
      <c r="B16" s="59"/>
      <c r="C16" s="4"/>
      <c r="D16" s="5"/>
      <c r="E16" s="6"/>
      <c r="F16" s="12">
        <f>'Tabulky I+II'!$D16*'Tabulky I+II'!$E16</f>
        <v>0</v>
      </c>
    </row>
    <row r="17" spans="1:6" ht="18.75" customHeight="1">
      <c r="A17" s="58"/>
      <c r="B17" s="59"/>
      <c r="C17" s="4"/>
      <c r="D17" s="5"/>
      <c r="E17" s="6"/>
      <c r="F17" s="12">
        <f>'Tabulky I+II'!$D17*'Tabulky I+II'!$E17</f>
        <v>0</v>
      </c>
    </row>
    <row r="18" spans="1:6" ht="18.75" customHeight="1">
      <c r="A18" s="58"/>
      <c r="B18" s="59"/>
      <c r="C18" s="4"/>
      <c r="D18" s="5"/>
      <c r="E18" s="6"/>
      <c r="F18" s="12">
        <f>'Tabulky I+II'!$D18*'Tabulky I+II'!$E18</f>
        <v>0</v>
      </c>
    </row>
    <row r="19" spans="1:6" ht="18.75" customHeight="1">
      <c r="A19" s="58"/>
      <c r="B19" s="59"/>
      <c r="C19" s="4"/>
      <c r="D19" s="5"/>
      <c r="E19" s="6"/>
      <c r="F19" s="12">
        <f>'Tabulky I+II'!$D19*'Tabulky I+II'!$E19</f>
        <v>0</v>
      </c>
    </row>
    <row r="20" spans="1:6" ht="18.75" customHeight="1">
      <c r="A20" s="58"/>
      <c r="B20" s="59"/>
      <c r="C20" s="4"/>
      <c r="D20" s="5"/>
      <c r="E20" s="6"/>
      <c r="F20" s="12">
        <f>'Tabulky I+II'!$D20*'Tabulky I+II'!$E20</f>
        <v>0</v>
      </c>
    </row>
    <row r="21" spans="1:6" ht="18.75" customHeight="1">
      <c r="A21" s="58"/>
      <c r="B21" s="59"/>
      <c r="C21" s="4"/>
      <c r="D21" s="5"/>
      <c r="E21" s="7"/>
      <c r="F21" s="12">
        <f>'Tabulky I+II'!$D21*'Tabulky I+II'!$E21</f>
        <v>0</v>
      </c>
    </row>
    <row r="22" spans="1:6" ht="18.75" customHeight="1">
      <c r="A22" s="58"/>
      <c r="B22" s="59"/>
      <c r="C22" s="4"/>
      <c r="D22" s="5"/>
      <c r="E22" s="7"/>
      <c r="F22" s="12">
        <f>'Tabulky I+II'!$D22*'Tabulky I+II'!$E22</f>
        <v>0</v>
      </c>
    </row>
    <row r="23" spans="1:6" ht="18.75" customHeight="1">
      <c r="A23" s="58"/>
      <c r="B23" s="59"/>
      <c r="C23" s="4"/>
      <c r="D23" s="5"/>
      <c r="E23" s="6"/>
      <c r="F23" s="12">
        <f>'Tabulky I+II'!$D23*'Tabulky I+II'!$E23</f>
        <v>0</v>
      </c>
    </row>
    <row r="24" spans="1:6" ht="18.75" customHeight="1">
      <c r="A24" s="58"/>
      <c r="B24" s="59"/>
      <c r="C24" s="4"/>
      <c r="D24" s="5"/>
      <c r="E24" s="7"/>
      <c r="F24" s="12">
        <f>'Tabulky I+II'!$D24*'Tabulky I+II'!$E24</f>
        <v>0</v>
      </c>
    </row>
    <row r="25" spans="1:6" ht="18.75" customHeight="1">
      <c r="A25" s="58"/>
      <c r="B25" s="59"/>
      <c r="C25" s="4"/>
      <c r="D25" s="5"/>
      <c r="E25" s="7"/>
      <c r="F25" s="12">
        <f>'Tabulky I+II'!$D25*'Tabulky I+II'!$E25</f>
        <v>0</v>
      </c>
    </row>
    <row r="26" spans="1:6" ht="18.75" customHeight="1">
      <c r="A26" s="58"/>
      <c r="B26" s="59"/>
      <c r="C26" s="4"/>
      <c r="D26" s="5"/>
      <c r="E26" s="6"/>
      <c r="F26" s="12">
        <f>'Tabulky I+II'!$D26*'Tabulky I+II'!$E26</f>
        <v>0</v>
      </c>
    </row>
    <row r="27" spans="1:6" ht="18.75" customHeight="1">
      <c r="A27" s="58"/>
      <c r="B27" s="59"/>
      <c r="C27" s="4"/>
      <c r="D27" s="5"/>
      <c r="E27" s="6"/>
      <c r="F27" s="12">
        <f>'Tabulky I+II'!$D27*'Tabulky I+II'!$E27</f>
        <v>0</v>
      </c>
    </row>
    <row r="28" spans="1:6" ht="18.75" customHeight="1" thickBot="1">
      <c r="A28" s="76"/>
      <c r="B28" s="77"/>
      <c r="C28" s="19"/>
      <c r="D28" s="20"/>
      <c r="E28" s="17"/>
      <c r="F28" s="18">
        <f>'Tabulky I+II'!$D28*'Tabulky I+II'!$E28</f>
        <v>0</v>
      </c>
    </row>
    <row r="29" spans="1:6" ht="18.75" customHeight="1" thickBot="1">
      <c r="A29" s="99" t="s">
        <v>19</v>
      </c>
      <c r="B29" s="100"/>
      <c r="C29" s="100"/>
      <c r="D29" s="101"/>
      <c r="E29" s="97">
        <f>SUBTOTAL(109,'Tabulky I+II'!$F$15:$F$28)</f>
        <v>0</v>
      </c>
      <c r="F29" s="98"/>
    </row>
    <row r="30" spans="1:6" ht="26.25" customHeight="1">
      <c r="A30" s="49" t="s">
        <v>20</v>
      </c>
      <c r="B30" s="50"/>
      <c r="C30" s="50"/>
      <c r="D30" s="50"/>
      <c r="E30" s="50"/>
      <c r="F30" s="51"/>
    </row>
    <row r="31" spans="1:6" ht="12" customHeight="1">
      <c r="A31" s="78"/>
      <c r="B31" s="78"/>
      <c r="C31" s="78"/>
      <c r="D31" s="78"/>
      <c r="E31" s="78"/>
      <c r="F31" s="78"/>
    </row>
    <row r="32" spans="1:6" ht="15" customHeight="1" hidden="1">
      <c r="A32" s="79"/>
      <c r="B32" s="79"/>
      <c r="C32" s="79"/>
      <c r="D32" s="79"/>
      <c r="E32" s="79"/>
      <c r="F32" s="79"/>
    </row>
    <row r="33" spans="1:6" ht="15" customHeight="1" hidden="1">
      <c r="A33" s="79"/>
      <c r="B33" s="79"/>
      <c r="C33" s="79"/>
      <c r="D33" s="79"/>
      <c r="E33" s="79"/>
      <c r="F33" s="79"/>
    </row>
    <row r="34" ht="12.75"/>
    <row r="35" ht="12.75"/>
    <row r="36" ht="12.75"/>
    <row r="37" ht="12.75"/>
  </sheetData>
  <mergeCells count="39">
    <mergeCell ref="A31:F33"/>
    <mergeCell ref="C6:F6"/>
    <mergeCell ref="B4:F4"/>
    <mergeCell ref="A5:B5"/>
    <mergeCell ref="A6:B6"/>
    <mergeCell ref="A7:B7"/>
    <mergeCell ref="A8:B8"/>
    <mergeCell ref="B9:F9"/>
    <mergeCell ref="A10:B10"/>
    <mergeCell ref="C11:F11"/>
    <mergeCell ref="D8:F8"/>
    <mergeCell ref="A13:F13"/>
    <mergeCell ref="E29:F29"/>
    <mergeCell ref="A29:D29"/>
    <mergeCell ref="A26:B26"/>
    <mergeCell ref="A11:B11"/>
    <mergeCell ref="A27:B27"/>
    <mergeCell ref="A28:B28"/>
    <mergeCell ref="A19:B19"/>
    <mergeCell ref="A20:B20"/>
    <mergeCell ref="A21:B21"/>
    <mergeCell ref="A22:B22"/>
    <mergeCell ref="A23:B23"/>
    <mergeCell ref="A30:F30"/>
    <mergeCell ref="A12:B12"/>
    <mergeCell ref="D12:F12"/>
    <mergeCell ref="A1:E1"/>
    <mergeCell ref="A24:B24"/>
    <mergeCell ref="A25:B25"/>
    <mergeCell ref="A14:B14"/>
    <mergeCell ref="A15:B15"/>
    <mergeCell ref="A16:B16"/>
    <mergeCell ref="A17:B17"/>
    <mergeCell ref="A18:B18"/>
    <mergeCell ref="A2:F2"/>
    <mergeCell ref="A3:F3"/>
    <mergeCell ref="C10:F10"/>
    <mergeCell ref="C5:F5"/>
    <mergeCell ref="C7:F7"/>
  </mergeCells>
  <conditionalFormatting sqref="E29">
    <cfRule type="expression" priority="4" dxfId="24">
      <formula>$E$29&lt;&gt;'Tabulka III'!$I$13</formula>
    </cfRule>
  </conditionalFormatting>
  <dataValidations count="1">
    <dataValidation type="decimal" allowBlank="1" showInputMessage="1" showErrorMessage="1" promptTitle="Rozmezí od 0,5 do 1,0" prompt=" " errorTitle="Neplatná hodnota úvazku" error="Úvazek rezidenta musí být v rozmezí 0,5 až 1,0." sqref="C8 C12">
      <formula1>0.5</formula1>
      <formula2>1</formula2>
    </dataValidation>
  </dataValidations>
  <printOptions/>
  <pageMargins left="0.7086614173228347" right="0.7086614173228347" top="0.8267716535433072" bottom="0.1968503937007874" header="0.3937007874015748" footer="0.31496062992125984"/>
  <pageSetup fitToWidth="0" fitToHeight="1" horizontalDpi="600" verticalDpi="600" orientation="portrait" paperSize="9" r:id="rId2"/>
  <headerFooter alignWithMargins="0">
    <oddHeader>&amp;L&amp;G</oddHeader>
    <oddFooter>&amp;C&amp;"-,Obyčejné"&amp;11Ministerstvo zdravotnictví
Palackého náměstí 375/4, 128 01  Praha 2
tel. +420 224 972 417, e-mail: mzcr@mzcr.cz, www.mzcr.cz&amp;R&amp;11&amp;P
</oddFooter>
  </headerFooter>
  <legacyDrawingHF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>
            <xm:f>$E$29&lt;&gt;'Tabulka III'!$I$13</xm:f>
            <x14:dxf>
              <font>
                <color rgb="FFFF0000"/>
              </font>
            </x14:dxf>
          </x14:cfRule>
          <xm:sqref>E29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9B5F7-B462-4441-9D98-A8F3D62F4F3D}">
  <sheetPr>
    <pageSetUpPr fitToPage="1"/>
  </sheetPr>
  <dimension ref="A1:I27"/>
  <sheetViews>
    <sheetView tabSelected="1" view="pageLayout" showRuler="0" zoomScaleSheetLayoutView="115" workbookViewId="0" topLeftCell="A1">
      <selection activeCell="A23" sqref="A23:I27"/>
    </sheetView>
  </sheetViews>
  <sheetFormatPr defaultColWidth="0" defaultRowHeight="12.75" zeroHeight="1"/>
  <cols>
    <col min="1" max="1" width="37.57421875" style="0" customWidth="1"/>
    <col min="2" max="6" width="12.00390625" style="0" customWidth="1"/>
    <col min="7" max="7" width="11.8515625" style="0" customWidth="1"/>
    <col min="8" max="8" width="4.8515625" style="0" hidden="1" customWidth="1"/>
    <col min="9" max="9" width="23.57421875" style="0" customWidth="1"/>
    <col min="10" max="10" width="0.5625" style="0" customWidth="1"/>
    <col min="11" max="12" width="0" style="0" hidden="1" customWidth="1"/>
    <col min="13" max="16384" width="9.140625" style="0" hidden="1" customWidth="1"/>
  </cols>
  <sheetData>
    <row r="1" spans="1:9" ht="27" customHeight="1" thickBot="1">
      <c r="A1" s="111" t="s">
        <v>41</v>
      </c>
      <c r="B1" s="112"/>
      <c r="C1" s="112"/>
      <c r="D1" s="112"/>
      <c r="E1" s="112"/>
      <c r="F1" s="112"/>
      <c r="G1" s="112"/>
      <c r="H1" s="113"/>
      <c r="I1" s="37" t="s">
        <v>40</v>
      </c>
    </row>
    <row r="2" spans="1:9" ht="13.5" hidden="1" thickBot="1">
      <c r="A2" s="62"/>
      <c r="B2" s="62"/>
      <c r="C2" s="62"/>
      <c r="D2" s="62"/>
      <c r="E2" s="62"/>
      <c r="F2" s="62"/>
      <c r="G2" s="62"/>
      <c r="H2" s="62"/>
      <c r="I2" s="62"/>
    </row>
    <row r="3" spans="1:9" ht="25.5" customHeight="1">
      <c r="A3" s="114" t="s">
        <v>43</v>
      </c>
      <c r="B3" s="115"/>
      <c r="C3" s="115"/>
      <c r="D3" s="115"/>
      <c r="E3" s="115"/>
      <c r="F3" s="115"/>
      <c r="G3" s="115"/>
      <c r="H3" s="115"/>
      <c r="I3" s="116"/>
    </row>
    <row r="4" spans="1:9" ht="24" customHeight="1">
      <c r="A4" s="41" t="s">
        <v>5</v>
      </c>
      <c r="B4" s="122" t="str">
        <f>IF('Tabulky I+II'!C5="","",'Tabulky I+II'!C5)</f>
        <v/>
      </c>
      <c r="C4" s="122"/>
      <c r="D4" s="122"/>
      <c r="E4" s="122"/>
      <c r="F4" s="122"/>
      <c r="G4" s="122"/>
      <c r="H4" s="123"/>
      <c r="I4" s="124"/>
    </row>
    <row r="5" spans="1:9" ht="24" customHeight="1">
      <c r="A5" s="42" t="s">
        <v>35</v>
      </c>
      <c r="B5" s="122" t="str">
        <f>IF('Tabulky I+II'!C6="","",'Tabulky I+II'!C6)</f>
        <v/>
      </c>
      <c r="C5" s="122"/>
      <c r="D5" s="122"/>
      <c r="E5" s="122"/>
      <c r="F5" s="122"/>
      <c r="G5" s="122"/>
      <c r="H5" s="123"/>
      <c r="I5" s="124"/>
    </row>
    <row r="6" spans="1:9" ht="31.5" customHeight="1" thickBot="1">
      <c r="A6" s="43" t="s">
        <v>4</v>
      </c>
      <c r="B6" s="13" t="s">
        <v>11</v>
      </c>
      <c r="C6" s="13" t="s">
        <v>12</v>
      </c>
      <c r="D6" s="13" t="s">
        <v>13</v>
      </c>
      <c r="E6" s="13" t="s">
        <v>14</v>
      </c>
      <c r="F6" s="13" t="s">
        <v>15</v>
      </c>
      <c r="G6" s="13" t="s">
        <v>33</v>
      </c>
      <c r="H6" s="28" t="s">
        <v>34</v>
      </c>
      <c r="I6" s="14" t="s">
        <v>0</v>
      </c>
    </row>
    <row r="7" spans="1:9" ht="19.5" customHeight="1">
      <c r="A7" s="40" t="s">
        <v>16</v>
      </c>
      <c r="B7" s="25"/>
      <c r="C7" s="25"/>
      <c r="D7" s="25"/>
      <c r="E7" s="25"/>
      <c r="F7" s="25"/>
      <c r="G7" s="25"/>
      <c r="H7" s="29"/>
      <c r="I7" s="31">
        <f>SUM(TabulkaIII[[#This Row],[2024]:[2030]])</f>
        <v>0</v>
      </c>
    </row>
    <row r="8" spans="1:9" ht="19.5" customHeight="1">
      <c r="A8" s="27" t="s">
        <v>1</v>
      </c>
      <c r="B8" s="26">
        <f>ROUNDDOWN(B7/1.338,0)</f>
        <v>0</v>
      </c>
      <c r="C8" s="26">
        <f aca="true" t="shared" si="0" ref="C8:H8">ROUNDDOWN(C7/1.338,0)</f>
        <v>0</v>
      </c>
      <c r="D8" s="26">
        <f t="shared" si="0"/>
        <v>0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32">
        <f>SUM(TabulkaIII[[#This Row],[2024]:[2030]])</f>
        <v>0</v>
      </c>
    </row>
    <row r="9" spans="1:9" ht="19.5" customHeight="1" thickBot="1">
      <c r="A9" s="15" t="s">
        <v>2</v>
      </c>
      <c r="B9" s="21">
        <f>ROUNDUP(B7-B8,0)</f>
        <v>0</v>
      </c>
      <c r="C9" s="21">
        <f aca="true" t="shared" si="1" ref="C9:H9">ROUNDUP(C7-C8,0)</f>
        <v>0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33">
        <f>SUM(TabulkaIII[[#This Row],[2024]:[2030]])</f>
        <v>0</v>
      </c>
    </row>
    <row r="10" spans="1:9" ht="19.5" customHeight="1">
      <c r="A10" s="40" t="s">
        <v>30</v>
      </c>
      <c r="B10" s="25"/>
      <c r="C10" s="25"/>
      <c r="D10" s="25"/>
      <c r="E10" s="25"/>
      <c r="F10" s="25"/>
      <c r="G10" s="25"/>
      <c r="H10" s="29"/>
      <c r="I10" s="31">
        <f>SUM(TabulkaIII[[#This Row],[2024]:[2030]])</f>
        <v>0</v>
      </c>
    </row>
    <row r="11" spans="1:9" ht="19.5" customHeight="1">
      <c r="A11" s="27" t="s">
        <v>1</v>
      </c>
      <c r="B11" s="26">
        <f>ROUNDDOWN(B10/1.338,0)</f>
        <v>0</v>
      </c>
      <c r="C11" s="26">
        <f aca="true" t="shared" si="2" ref="C11:H11">ROUNDDOWN(C10/1.338,0)</f>
        <v>0</v>
      </c>
      <c r="D11" s="26">
        <f t="shared" si="2"/>
        <v>0</v>
      </c>
      <c r="E11" s="26">
        <f t="shared" si="2"/>
        <v>0</v>
      </c>
      <c r="F11" s="26">
        <f t="shared" si="2"/>
        <v>0</v>
      </c>
      <c r="G11" s="26">
        <f t="shared" si="2"/>
        <v>0</v>
      </c>
      <c r="H11" s="26">
        <f t="shared" si="2"/>
        <v>0</v>
      </c>
      <c r="I11" s="32">
        <f>SUM(TabulkaIII[[#This Row],[2024]:[2030]])</f>
        <v>0</v>
      </c>
    </row>
    <row r="12" spans="1:9" ht="19.5" customHeight="1" thickBot="1">
      <c r="A12" s="15" t="s">
        <v>2</v>
      </c>
      <c r="B12" s="21">
        <f>ROUNDUP(B10-B11,0)</f>
        <v>0</v>
      </c>
      <c r="C12" s="21">
        <f aca="true" t="shared" si="3" ref="C12:H12">ROUNDUP(C10-C11,0)</f>
        <v>0</v>
      </c>
      <c r="D12" s="21">
        <f t="shared" si="3"/>
        <v>0</v>
      </c>
      <c r="E12" s="21">
        <f t="shared" si="3"/>
        <v>0</v>
      </c>
      <c r="F12" s="21">
        <f t="shared" si="3"/>
        <v>0</v>
      </c>
      <c r="G12" s="21">
        <f t="shared" si="3"/>
        <v>0</v>
      </c>
      <c r="H12" s="21">
        <f t="shared" si="3"/>
        <v>0</v>
      </c>
      <c r="I12" s="33">
        <f>SUM(TabulkaIII[[#This Row],[2024]:[2030]])</f>
        <v>0</v>
      </c>
    </row>
    <row r="13" spans="1:9" ht="19.5" customHeight="1" thickBot="1">
      <c r="A13" s="39" t="s">
        <v>24</v>
      </c>
      <c r="B13" s="22"/>
      <c r="C13" s="22"/>
      <c r="D13" s="22"/>
      <c r="E13" s="22"/>
      <c r="F13" s="22"/>
      <c r="G13" s="22"/>
      <c r="H13" s="30"/>
      <c r="I13" s="34">
        <f>SUM(TabulkaIII[[#This Row],[2024]:[2030]])</f>
        <v>0</v>
      </c>
    </row>
    <row r="14" spans="1:9" ht="19.5" customHeight="1" thickBot="1">
      <c r="A14" s="16" t="s">
        <v>3</v>
      </c>
      <c r="B14" s="23">
        <f>SUM(B7+B10+B13)</f>
        <v>0</v>
      </c>
      <c r="C14" s="23">
        <f aca="true" t="shared" si="4" ref="C14:H14">SUM(C7+C10+C13)</f>
        <v>0</v>
      </c>
      <c r="D14" s="23">
        <f t="shared" si="4"/>
        <v>0</v>
      </c>
      <c r="E14" s="23">
        <f t="shared" si="4"/>
        <v>0</v>
      </c>
      <c r="F14" s="23">
        <f t="shared" si="4"/>
        <v>0</v>
      </c>
      <c r="G14" s="23">
        <f t="shared" si="4"/>
        <v>0</v>
      </c>
      <c r="H14" s="23">
        <f t="shared" si="4"/>
        <v>0</v>
      </c>
      <c r="I14" s="35">
        <f>SUM(I7+I10+I13)</f>
        <v>0</v>
      </c>
    </row>
    <row r="15" spans="1:9" ht="12" customHeight="1">
      <c r="A15" s="120"/>
      <c r="B15" s="120"/>
      <c r="C15" s="120"/>
      <c r="D15" s="120"/>
      <c r="E15" s="120"/>
      <c r="F15" s="120"/>
      <c r="G15" s="120"/>
      <c r="H15" s="120"/>
      <c r="I15" s="120"/>
    </row>
    <row r="16" spans="1:9" ht="15" customHeight="1">
      <c r="A16" s="117" t="s">
        <v>27</v>
      </c>
      <c r="B16" s="118"/>
      <c r="C16" s="118"/>
      <c r="D16" s="118"/>
      <c r="E16" s="118"/>
      <c r="F16" s="118"/>
      <c r="G16" s="118"/>
      <c r="H16" s="118"/>
      <c r="I16" s="119"/>
    </row>
    <row r="17" spans="1:9" ht="15" customHeight="1">
      <c r="A17" s="117" t="s">
        <v>28</v>
      </c>
      <c r="B17" s="118"/>
      <c r="C17" s="118"/>
      <c r="D17" s="118"/>
      <c r="E17" s="118"/>
      <c r="F17" s="118"/>
      <c r="G17" s="118"/>
      <c r="H17" s="118"/>
      <c r="I17" s="119"/>
    </row>
    <row r="18" spans="1:9" ht="12" customHeight="1">
      <c r="A18" s="121"/>
      <c r="B18" s="121"/>
      <c r="C18" s="121"/>
      <c r="D18" s="121"/>
      <c r="E18" s="121"/>
      <c r="F18" s="121"/>
      <c r="G18" s="121"/>
      <c r="H18" s="121"/>
      <c r="I18" s="121"/>
    </row>
    <row r="19" spans="1:9" ht="26.25" customHeight="1">
      <c r="A19" s="38" t="s">
        <v>45</v>
      </c>
      <c r="B19" s="126"/>
      <c r="C19" s="126"/>
      <c r="D19" s="126"/>
      <c r="E19" s="126"/>
      <c r="F19" s="127" t="s">
        <v>17</v>
      </c>
      <c r="G19" s="127"/>
      <c r="H19" s="24"/>
      <c r="I19" s="128"/>
    </row>
    <row r="20" spans="1:9" ht="26.25" customHeight="1">
      <c r="A20" s="38" t="s">
        <v>18</v>
      </c>
      <c r="B20" s="129"/>
      <c r="C20" s="129"/>
      <c r="D20" s="129"/>
      <c r="E20" s="129"/>
      <c r="F20" s="127"/>
      <c r="G20" s="127"/>
      <c r="H20" s="24"/>
      <c r="I20" s="128"/>
    </row>
    <row r="21" spans="1:9" ht="12" customHeight="1">
      <c r="A21" s="130"/>
      <c r="B21" s="130"/>
      <c r="C21" s="130"/>
      <c r="D21" s="130"/>
      <c r="E21" s="130"/>
      <c r="F21" s="130"/>
      <c r="G21" s="130"/>
      <c r="H21" s="130"/>
      <c r="I21" s="130"/>
    </row>
    <row r="22" spans="1:9" ht="15" customHeight="1">
      <c r="A22" s="125" t="s">
        <v>32</v>
      </c>
      <c r="B22" s="125"/>
      <c r="C22" s="125"/>
      <c r="D22" s="125"/>
      <c r="E22" s="125"/>
      <c r="F22" s="125"/>
      <c r="G22" s="125"/>
      <c r="H22" s="125"/>
      <c r="I22" s="125"/>
    </row>
    <row r="23" spans="1:9" ht="12.75" customHeight="1">
      <c r="A23" s="102"/>
      <c r="B23" s="103"/>
      <c r="C23" s="103"/>
      <c r="D23" s="103"/>
      <c r="E23" s="103"/>
      <c r="F23" s="103"/>
      <c r="G23" s="103"/>
      <c r="H23" s="103"/>
      <c r="I23" s="104"/>
    </row>
    <row r="24" spans="1:9" ht="12.75" customHeight="1">
      <c r="A24" s="105"/>
      <c r="B24" s="106"/>
      <c r="C24" s="106"/>
      <c r="D24" s="106"/>
      <c r="E24" s="106"/>
      <c r="F24" s="106"/>
      <c r="G24" s="106"/>
      <c r="H24" s="106"/>
      <c r="I24" s="107"/>
    </row>
    <row r="25" spans="1:9" ht="12.75" customHeight="1">
      <c r="A25" s="105"/>
      <c r="B25" s="106"/>
      <c r="C25" s="106"/>
      <c r="D25" s="106"/>
      <c r="E25" s="106"/>
      <c r="F25" s="106"/>
      <c r="G25" s="106"/>
      <c r="H25" s="106"/>
      <c r="I25" s="107"/>
    </row>
    <row r="26" spans="1:9" ht="12.75" customHeight="1">
      <c r="A26" s="105"/>
      <c r="B26" s="106"/>
      <c r="C26" s="106"/>
      <c r="D26" s="106"/>
      <c r="E26" s="106"/>
      <c r="F26" s="106"/>
      <c r="G26" s="106"/>
      <c r="H26" s="106"/>
      <c r="I26" s="107"/>
    </row>
    <row r="27" spans="1:9" ht="12.75" customHeight="1">
      <c r="A27" s="108"/>
      <c r="B27" s="109"/>
      <c r="C27" s="109"/>
      <c r="D27" s="109"/>
      <c r="E27" s="109"/>
      <c r="F27" s="109"/>
      <c r="G27" s="109"/>
      <c r="H27" s="109"/>
      <c r="I27" s="110"/>
    </row>
    <row r="28" ht="12.75"/>
  </sheetData>
  <mergeCells count="16">
    <mergeCell ref="A23:I27"/>
    <mergeCell ref="A1:H1"/>
    <mergeCell ref="A3:I3"/>
    <mergeCell ref="A17:I17"/>
    <mergeCell ref="A16:I16"/>
    <mergeCell ref="A2:I2"/>
    <mergeCell ref="A15:I15"/>
    <mergeCell ref="A18:I18"/>
    <mergeCell ref="B4:I4"/>
    <mergeCell ref="A22:I22"/>
    <mergeCell ref="B19:E19"/>
    <mergeCell ref="F19:G20"/>
    <mergeCell ref="I19:I20"/>
    <mergeCell ref="B20:E20"/>
    <mergeCell ref="A21:I21"/>
    <mergeCell ref="B5:I5"/>
  </mergeCells>
  <conditionalFormatting sqref="I13">
    <cfRule type="expression" priority="5" dxfId="24">
      <formula>$I$13&lt;&gt;'Tabulky I+II'!$E$29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3"/>
  <headerFooter>
    <oddHeader>&amp;L&amp;G</oddHeader>
    <oddFooter>&amp;CMinisterstvo zdravotnictví
Palackého náměstí 375/4, 128 01  Praha 2
tel. +420 224 972 417, e-mail: mzcr@mzcr.cz, www.mzcr.cz&amp;R2
</oddFooter>
  </headerFooter>
  <legacyDrawingHF r:id="rId2"/>
  <tableParts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>
            <xm:f>$I$13&lt;&gt;'Tabulky I+II'!$E$29</xm:f>
            <x14:dxf>
              <font>
                <color rgb="FFFF0000"/>
              </font>
            </x14:dxf>
          </x14:cfRule>
          <xm:sqref>I13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9D5E0F655EC3546B8CC3D0370D179F1" ma:contentTypeVersion="7" ma:contentTypeDescription="Vytvoří nový dokument" ma:contentTypeScope="" ma:versionID="f92d1d6f06b6edf1aae578912abb994c">
  <xsd:schema xmlns:xsd="http://www.w3.org/2001/XMLSchema" xmlns:xs="http://www.w3.org/2001/XMLSchema" xmlns:p="http://schemas.microsoft.com/office/2006/metadata/properties" xmlns:ns3="ccbd24fb-e062-4919-8235-ffacf9c5f4aa" xmlns:ns4="96abeaa7-1c06-4fc1-b60a-3670a1bb0b89" targetNamespace="http://schemas.microsoft.com/office/2006/metadata/properties" ma:root="true" ma:fieldsID="569f23e56bfbfa711d6cf6f08e34f8de" ns3:_="" ns4:_="">
    <xsd:import namespace="ccbd24fb-e062-4919-8235-ffacf9c5f4aa"/>
    <xsd:import namespace="96abeaa7-1c06-4fc1-b60a-3670a1bb0b89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bd24fb-e062-4919-8235-ffacf9c5f4aa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beaa7-1c06-4fc1-b60a-3670a1bb0b89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cbd24fb-e062-4919-8235-ffacf9c5f4a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79A881-428F-4527-89D5-F787AB89E6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bd24fb-e062-4919-8235-ffacf9c5f4aa"/>
    <ds:schemaRef ds:uri="96abeaa7-1c06-4fc1-b60a-3670a1bb0b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A0D3FB-CC75-4B51-9762-B6C6AFE25C3A}">
  <ds:schemaRefs>
    <ds:schemaRef ds:uri="http://schemas.microsoft.com/office/infopath/2007/PartnerControls"/>
    <ds:schemaRef ds:uri="ccbd24fb-e062-4919-8235-ffacf9c5f4aa"/>
    <ds:schemaRef ds:uri="http://purl.org/dc/elements/1.1/"/>
    <ds:schemaRef ds:uri="http://schemas.openxmlformats.org/package/2006/metadata/core-properties"/>
    <ds:schemaRef ds:uri="96abeaa7-1c06-4fc1-b60a-3670a1bb0b89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B2FF561-5CD5-475A-BB3D-3217883A2D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Regentová Nela</cp:lastModifiedBy>
  <cp:lastPrinted>2024-06-25T07:42:11Z</cp:lastPrinted>
  <dcterms:created xsi:type="dcterms:W3CDTF">2009-11-11T14:11:01Z</dcterms:created>
  <dcterms:modified xsi:type="dcterms:W3CDTF">2024-06-25T09:06:00Z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0x01010089D5E0F655EC3546B8CC3D0370D179F1</vt:lpwstr>
  </property>
</Properties>
</file>