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elkový souhrn" sheetId="1" r:id="rId1"/>
    <sheet name="Intenzivní péče" sheetId="2" r:id="rId2"/>
    <sheet name="IP v pediatrii a neonatologii" sheetId="3" r:id="rId3"/>
    <sheet name="IP v porodní asistenci" sheetId="4" r:id="rId4"/>
    <sheet name="Klin.hemat. a transf.sl. (ZL)" sheetId="5" r:id="rId5"/>
    <sheet name="Klinická biochemie (ZL)" sheetId="6" r:id="rId6"/>
    <sheet name="Klinická logopedie" sheetId="7" r:id="rId7"/>
    <sheet name="Klinická psychologie" sheetId="8" r:id="rId8"/>
    <sheet name="Klinické inženýrství" sheetId="9" r:id="rId9"/>
    <sheet name="Ošetř.péče v chir.oborech" sheetId="10" r:id="rId10"/>
    <sheet name="Ošetř.péče v interních oborech" sheetId="11" r:id="rId11"/>
    <sheet name="Ošetř.péče v psychiatrii" sheetId="12" r:id="rId12"/>
    <sheet name="Perioperační péče " sheetId="13" r:id="rId13"/>
    <sheet name="Zobr. a ozař.tech. v nukl.med." sheetId="14" r:id="rId14"/>
    <sheet name="Zobr.tech. v radiodiagnostice" sheetId="15" r:id="rId15"/>
  </sheets>
  <definedNames/>
  <calcPr fullCalcOnLoad="1"/>
</workbook>
</file>

<file path=xl/sharedStrings.xml><?xml version="1.0" encoding="utf-8"?>
<sst xmlns="http://schemas.openxmlformats.org/spreadsheetml/2006/main" count="194" uniqueCount="104">
  <si>
    <t>VYŘAZENO - Nelékařské obory - Celkový souhrn</t>
  </si>
  <si>
    <t>Název programu</t>
  </si>
  <si>
    <t>Počet stanovených RM na rok 2024</t>
  </si>
  <si>
    <t>Počet vyloučených žádostí (RM)</t>
  </si>
  <si>
    <t>Aplikovaná fyzioterapie (Fyzioterapeut)</t>
  </si>
  <si>
    <t>Dětská klinická psychologie (Psycholog ve zdravotnictví)</t>
  </si>
  <si>
    <t>Intenzivní péče (Všeobecná sestra)</t>
  </si>
  <si>
    <t>Intenzivní péče v pediatrii a neonatologii (Dětská sestra)</t>
  </si>
  <si>
    <t>Intenzivní péče v porodní asistenci (Porodní asistentka)</t>
  </si>
  <si>
    <t>Klinická biochemie (Zdravotní laborant)</t>
  </si>
  <si>
    <t>Klinická hematologie a transfuzní služba (Zdravotní laborant)</t>
  </si>
  <si>
    <t>Klinická logopedie (Logoped)</t>
  </si>
  <si>
    <t>Klinická psychologie (Psycholog ve zdravotnictví)</t>
  </si>
  <si>
    <t>Klinické inženýrství (Biomedicínský inženýr)</t>
  </si>
  <si>
    <t>Ošetřovatelská péče v chirurgických oborech (Všeobecná sestra)</t>
  </si>
  <si>
    <t>Ošetřovatelská péče v interních oborech (Všeobecná sestra)</t>
  </si>
  <si>
    <t>Ošetřovatelská péče v psychiatrii (Všeobecná sestra)</t>
  </si>
  <si>
    <t>Perioperační péče  (Všeobecná sestra)</t>
  </si>
  <si>
    <t>Psychoterapie (Psycholog ve zdravotnictví)</t>
  </si>
  <si>
    <t>Výživa dospělých a dětí (Nutriční terapeut)</t>
  </si>
  <si>
    <t>Zobrazovací a ozařovací technologie v nukleární medicíně (Radiologický asistent)</t>
  </si>
  <si>
    <t>Zobrazovací a ozařovací technologie v radioterapii (Radiologický asistent)</t>
  </si>
  <si>
    <t>Zobrazovací technologie v radiodiagnostice (Radiologický asistent)</t>
  </si>
  <si>
    <t>Celkem</t>
  </si>
  <si>
    <t>Název zdravotnického zařízení</t>
  </si>
  <si>
    <t>Počet požadovaných míst</t>
  </si>
  <si>
    <t>Poznámka</t>
  </si>
  <si>
    <t>VYŘAZENO - Intenzivní péče (Všeobecná sestra)</t>
  </si>
  <si>
    <t>VYŘAZENO - Intenzivní péče v pediatrii a neonatologii (Dětská sestra)</t>
  </si>
  <si>
    <t>VYŘAZENO - Intenzivní péče v porodní asistenci (Porodní asistentka)</t>
  </si>
  <si>
    <t>VYŘAZENO - Klinická biochemie (Zdravotní laborant)</t>
  </si>
  <si>
    <t>VYŘAZENO - Klinická hematologie a transfuzní služba (Zdravotní laborant)</t>
  </si>
  <si>
    <t>VYŘAZENO - Klinická logopedie (Logoped)</t>
  </si>
  <si>
    <t>VYŘAZENO - Klinická psychologie (Psycholog ve zdravotnictví)</t>
  </si>
  <si>
    <t>VYŘAZENO - Klinické inženýrství (Biomedicínský inženýr)</t>
  </si>
  <si>
    <t>VYŘAZENO - Ošetřovatelská péče v chirurgických oborech (Všeobecná sestra)</t>
  </si>
  <si>
    <t>VYŘAZENO - Ošetřovatelská péče v interních oborech (Všeobecná sestra)</t>
  </si>
  <si>
    <t>VYŘAZENO - Ošetřovatelská péče v psychiatrii (Všeobecná sestra)</t>
  </si>
  <si>
    <t>VYŘAZENO - Perioperační péče  (Všeobecná sestra)</t>
  </si>
  <si>
    <t>VYŘAZENO - Zobrazovací a ozařovací technologie v nukleární medicíně (Radiologický asistent)</t>
  </si>
  <si>
    <t>VYŘAZENO - Zobrazovací technologie v radiodiagnostice (Radiologický asistent)</t>
  </si>
  <si>
    <t>Nemocnice České Budějovice, a.s.</t>
  </si>
  <si>
    <t>Nemocnice České Budějovice a.s.</t>
  </si>
  <si>
    <t>Psychiatrická nemocnice Brno</t>
  </si>
  <si>
    <t>jeden ze školitelů nemá uznání pro výkon sestry specialistky v ČR</t>
  </si>
  <si>
    <t>Nemocnice Havířov</t>
  </si>
  <si>
    <t>žádost podána v rozporu s čl. 7 bodem 1 Výzvy k podání žádosti o poskytnutí dotace (podány 2 žádosti v jednom oboru)</t>
  </si>
  <si>
    <t xml:space="preserve">Nemocnice ve Frýdku - Místku </t>
  </si>
  <si>
    <t>nedoložena smlouva s NCO NZO Brno, v učebním plánu je NCO NZO uvedeno jako smluvní zařízení pro teoretickou část</t>
  </si>
  <si>
    <t>Nemocnice Pardubického kraje, a.s.</t>
  </si>
  <si>
    <t>doložen pouze 1 životopis školitele na 5 požadovaných rezid. míst, životopis navíc neodpovídá požadované kvalifikaci pro obor Intenzivní péče</t>
  </si>
  <si>
    <t>Nemocnice Prachatice a.s.</t>
  </si>
  <si>
    <t>není doložen kvalifikační doklad školitele</t>
  </si>
  <si>
    <t>Klatovská nemocnice, a.s.</t>
  </si>
  <si>
    <t>učební plán je v rozporu s doloženou akreditací na OM 6</t>
  </si>
  <si>
    <t>Nemocnice AGEL Valašské Meziříčí a.s.</t>
  </si>
  <si>
    <t>doložen neúplný a neaktuální výpis z evidence skutečných majitelů, smlouva s NCO NZO je platná pro rezidenční místa roku 2022</t>
  </si>
  <si>
    <t>Mělnická zdravotní, a.s.</t>
  </si>
  <si>
    <t>Ústřední vojenská nemocnice-Vojenská fakultní nemocnice Praha</t>
  </si>
  <si>
    <t>doložen učební plán na jiný obor, nedoložen kvalifikační doklad školitele</t>
  </si>
  <si>
    <t>není doložena plná moc k podepisování pro Ing.Pavelkovou, která podepsala žádost o dotaci</t>
  </si>
  <si>
    <t>Nemocnice AGEL Ostrava - Vítkovice a.s.</t>
  </si>
  <si>
    <t>učební plán není kompletně vyplněn</t>
  </si>
  <si>
    <t>Nemocnice Znojmo</t>
  </si>
  <si>
    <t>chybí kvalifikační doklad školitele</t>
  </si>
  <si>
    <t>Krajská nemocnice T.Bati, a.s.</t>
  </si>
  <si>
    <t>není doložen kvalifikační doklad o specializaci v oboru</t>
  </si>
  <si>
    <t>Nemocnice Kyjov</t>
  </si>
  <si>
    <t>smluvní partner pro OM 4 nemá akreditaci na tuto část vzdělávacího programu</t>
  </si>
  <si>
    <t>Nemocnice Pardubického kraje a.s.</t>
  </si>
  <si>
    <t>lhůta pro dosažení účelu uvedena pouze do 31.12.2024</t>
  </si>
  <si>
    <t>smluvní partneři pro OM 4 nemají akreditaci na tuto část vzdělávacího programu</t>
  </si>
  <si>
    <t>Fakultní nemocnice Olomouc</t>
  </si>
  <si>
    <t>Fakultní nemocnice v Motole</t>
  </si>
  <si>
    <t>Fakultní nemocnice Královské Vinohrady</t>
  </si>
  <si>
    <t>Ústřední vojenská nemocnice - Vojenská fakultní nemocnice Praha</t>
  </si>
  <si>
    <t>školitelka nemá uznání pro výkon sestry specialistky v ČR</t>
  </si>
  <si>
    <t>Nemocnice Tábor, a.s.</t>
  </si>
  <si>
    <t>není doložen kvalifikační doklad školitele, životopis doložen na formuláři z roku 2017</t>
  </si>
  <si>
    <t>Dětská psychiatrická nemocnice Opařany</t>
  </si>
  <si>
    <t>Psychologická ambulance PhDr. Sojka s.r.o.</t>
  </si>
  <si>
    <t>Fakultní nemocnice u sv. Anny v Brně</t>
  </si>
  <si>
    <t>Carpe Diem Bohemia s.r.o.</t>
  </si>
  <si>
    <t>Číslo žádosti</t>
  </si>
  <si>
    <t>Krajská nemocnice T. Bati, a.s.</t>
  </si>
  <si>
    <t>Nemocnice Pelhřimov</t>
  </si>
  <si>
    <t>Naše logopedie s.r.o.</t>
  </si>
  <si>
    <t>učební plán není vyplněn v souladu s akreditací na praktickou část</t>
  </si>
  <si>
    <t>Fakultní Thomayerova nemocnice</t>
  </si>
  <si>
    <t>Logosvět s.r.o.</t>
  </si>
  <si>
    <t>Fakultní nemocnice Brno</t>
  </si>
  <si>
    <t>Nemocnice s poliklinikou Česká Lípa, a.s.</t>
  </si>
  <si>
    <t>chybí kvalifikační doklad školitele, životopis školitele doložen na formuláři z roku 2021</t>
  </si>
  <si>
    <t>školitel nemá specializovanou způsobilost v daném oboru</t>
  </si>
  <si>
    <t>nedoložen úplný výpis z evidence skutečných majitelů, doložen výpis z obchodního rejstříku, nedoloženy kvalifikační doklady školitele</t>
  </si>
  <si>
    <t>doložen vzdělávací program místo učebního plánu</t>
  </si>
  <si>
    <t>doložen úplný výpis z obchodního rejstříku místo úplného výpisu z Evidence skutečných majitelů</t>
  </si>
  <si>
    <t>podepsaná a doručená žádost o dotaci není kompletní, chybí druhá strana žádosti</t>
  </si>
  <si>
    <t>doložen studijní plán místo učebního plánu,není pokryto vzdělávání v AZ v rámci OM2</t>
  </si>
  <si>
    <t>doložen výpis z veřejné části živnostenského rejstříku místo úplného výpisu z Evidence skutečných majitelů,nedoloženy specializované způsobilosti školitelů podle požadavku VP</t>
  </si>
  <si>
    <t>učební plán není kompletně vyplněn v části VSV 3 a 4</t>
  </si>
  <si>
    <t>učební plán je chybně vyplněn, v ZK namísto pracovišť je uvedeno "dle vyhlášky"</t>
  </si>
  <si>
    <t xml:space="preserve">učební plán není v souladu s udělenou akreditací </t>
  </si>
  <si>
    <t>není doloženo zajištění 80h odborné praxe na AZ pro OM 3e, žadatel doložil smlouvu s IPVZ, který nemá akreditaci pro tuto část VP, 
na OM 3b a 3d má žadatel akreditaci - učební plán je v rozporu s udělenou akreditací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</si>
</sst>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u val="single"/>
      <sz val="10"/>
      <color indexed="49"/>
      <name val="Arial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u val="single"/>
      <sz val="10"/>
      <color indexed="25"/>
      <name val="Arial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2"/>
      <name val="Arial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u val="single"/>
      <sz val="10"/>
      <color theme="10"/>
      <name val="Arial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u val="single"/>
      <sz val="10"/>
      <color theme="11"/>
      <name val="Arial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1" fillId="35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wrapText="1"/>
    </xf>
    <xf numFmtId="0" fontId="0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2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0.57421875" style="0" customWidth="1"/>
    <col min="2" max="2" width="23.7109375" style="0" customWidth="1"/>
    <col min="3" max="3" width="52.00390625" style="0" customWidth="1"/>
  </cols>
  <sheetData>
    <row r="1" spans="1:3" ht="49.5" customHeight="1">
      <c r="A1" s="13" t="s">
        <v>0</v>
      </c>
      <c r="B1" s="13"/>
      <c r="C1" s="13"/>
    </row>
    <row r="2" spans="1:3" ht="47.25">
      <c r="A2" s="1" t="s">
        <v>1</v>
      </c>
      <c r="B2" s="2" t="s">
        <v>2</v>
      </c>
      <c r="C2" s="2" t="s">
        <v>3</v>
      </c>
    </row>
    <row r="3" spans="1:3" ht="15">
      <c r="A3" s="3" t="s">
        <v>4</v>
      </c>
      <c r="B3" s="4">
        <v>10</v>
      </c>
      <c r="C3" s="4">
        <v>0</v>
      </c>
    </row>
    <row r="4" spans="1:3" ht="15">
      <c r="A4" s="3" t="s">
        <v>5</v>
      </c>
      <c r="B4" s="4">
        <v>5</v>
      </c>
      <c r="C4" s="4">
        <v>0</v>
      </c>
    </row>
    <row r="5" spans="1:3" ht="15">
      <c r="A5" s="3" t="s">
        <v>6</v>
      </c>
      <c r="B5" s="4">
        <v>102</v>
      </c>
      <c r="C5" s="4">
        <v>21</v>
      </c>
    </row>
    <row r="6" spans="1:3" ht="15">
      <c r="A6" s="3" t="s">
        <v>7</v>
      </c>
      <c r="B6" s="4">
        <v>10</v>
      </c>
      <c r="C6" s="4">
        <v>1</v>
      </c>
    </row>
    <row r="7" spans="1:3" ht="15">
      <c r="A7" s="3" t="s">
        <v>8</v>
      </c>
      <c r="B7" s="4">
        <v>10</v>
      </c>
      <c r="C7" s="4">
        <v>1</v>
      </c>
    </row>
    <row r="8" spans="1:3" ht="15">
      <c r="A8" s="3" t="s">
        <v>9</v>
      </c>
      <c r="B8" s="4">
        <v>10</v>
      </c>
      <c r="C8" s="4">
        <v>3</v>
      </c>
    </row>
    <row r="9" spans="1:3" ht="15">
      <c r="A9" s="3" t="s">
        <v>10</v>
      </c>
      <c r="B9" s="4">
        <v>10</v>
      </c>
      <c r="C9" s="4">
        <v>1</v>
      </c>
    </row>
    <row r="10" spans="1:3" ht="15">
      <c r="A10" s="3" t="s">
        <v>11</v>
      </c>
      <c r="B10" s="4">
        <v>10</v>
      </c>
      <c r="C10" s="4">
        <v>4</v>
      </c>
    </row>
    <row r="11" spans="1:3" ht="15">
      <c r="A11" s="3" t="s">
        <v>12</v>
      </c>
      <c r="B11" s="4">
        <v>10</v>
      </c>
      <c r="C11" s="4">
        <v>7</v>
      </c>
    </row>
    <row r="12" spans="1:3" ht="15">
      <c r="A12" s="3" t="s">
        <v>13</v>
      </c>
      <c r="B12" s="4">
        <v>2</v>
      </c>
      <c r="C12" s="4">
        <v>2</v>
      </c>
    </row>
    <row r="13" spans="1:3" ht="15">
      <c r="A13" s="3" t="s">
        <v>14</v>
      </c>
      <c r="B13" s="4">
        <v>20</v>
      </c>
      <c r="C13" s="4">
        <v>10</v>
      </c>
    </row>
    <row r="14" spans="1:3" ht="15">
      <c r="A14" s="3" t="s">
        <v>15</v>
      </c>
      <c r="B14" s="4">
        <v>20</v>
      </c>
      <c r="C14" s="4">
        <v>5</v>
      </c>
    </row>
    <row r="15" spans="1:3" ht="15">
      <c r="A15" s="3" t="s">
        <v>16</v>
      </c>
      <c r="B15" s="4">
        <v>25</v>
      </c>
      <c r="C15" s="4">
        <v>4</v>
      </c>
    </row>
    <row r="16" spans="1:3" ht="15">
      <c r="A16" s="3" t="s">
        <v>17</v>
      </c>
      <c r="B16" s="4">
        <v>30</v>
      </c>
      <c r="C16" s="4">
        <v>4</v>
      </c>
    </row>
    <row r="17" spans="1:3" ht="15">
      <c r="A17" s="3" t="s">
        <v>18</v>
      </c>
      <c r="B17" s="4">
        <v>5</v>
      </c>
      <c r="C17" s="4">
        <v>0</v>
      </c>
    </row>
    <row r="18" spans="1:3" ht="15">
      <c r="A18" s="3" t="s">
        <v>19</v>
      </c>
      <c r="B18" s="4">
        <v>5</v>
      </c>
      <c r="C18" s="4">
        <v>0</v>
      </c>
    </row>
    <row r="19" spans="1:3" ht="15">
      <c r="A19" s="3" t="s">
        <v>20</v>
      </c>
      <c r="B19" s="4">
        <v>5</v>
      </c>
      <c r="C19" s="4">
        <v>4</v>
      </c>
    </row>
    <row r="20" spans="1:3" ht="15">
      <c r="A20" s="3" t="s">
        <v>21</v>
      </c>
      <c r="B20" s="4">
        <v>5</v>
      </c>
      <c r="C20" s="4">
        <v>0</v>
      </c>
    </row>
    <row r="21" spans="1:3" ht="15">
      <c r="A21" s="3" t="s">
        <v>22</v>
      </c>
      <c r="B21" s="4">
        <v>10</v>
      </c>
      <c r="C21" s="4">
        <v>10</v>
      </c>
    </row>
    <row r="22" spans="1:3" ht="21.75" customHeight="1">
      <c r="A22" s="1" t="s">
        <v>23</v>
      </c>
      <c r="B22" s="2">
        <f>SUM(B3:B21)</f>
        <v>304</v>
      </c>
      <c r="C22" s="2">
        <f>SUM(C3:C21)</f>
        <v>77</v>
      </c>
    </row>
  </sheetData>
  <sheetProtection/>
  <mergeCells count="1">
    <mergeCell ref="A1:C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"/>
  <sheetViews>
    <sheetView zoomScalePageLayoutView="0" workbookViewId="0" topLeftCell="A1">
      <selection activeCell="A9" sqref="A9:D9"/>
    </sheetView>
  </sheetViews>
  <sheetFormatPr defaultColWidth="9.140625" defaultRowHeight="17.25" customHeight="1"/>
  <cols>
    <col min="1" max="1" width="45.421875" style="0" customWidth="1"/>
    <col min="2" max="3" width="18.28125" style="0" customWidth="1"/>
    <col min="4" max="4" width="130.140625" style="0" customWidth="1"/>
  </cols>
  <sheetData>
    <row r="1" spans="1:4" ht="39.75" customHeight="1">
      <c r="A1" s="13" t="s">
        <v>35</v>
      </c>
      <c r="B1" s="13"/>
      <c r="C1" s="13"/>
      <c r="D1" s="13"/>
    </row>
    <row r="2" spans="1:4" ht="47.25">
      <c r="A2" s="10" t="s">
        <v>24</v>
      </c>
      <c r="B2" s="12" t="s">
        <v>83</v>
      </c>
      <c r="C2" s="11" t="s">
        <v>25</v>
      </c>
      <c r="D2" s="11" t="s">
        <v>26</v>
      </c>
    </row>
    <row r="3" spans="1:4" ht="17.25" customHeight="1">
      <c r="A3" s="18" t="s">
        <v>67</v>
      </c>
      <c r="B3" s="19">
        <v>2420016</v>
      </c>
      <c r="C3" s="19">
        <v>2</v>
      </c>
      <c r="D3" s="18" t="s">
        <v>68</v>
      </c>
    </row>
    <row r="4" spans="1:4" ht="27" customHeight="1">
      <c r="A4" s="18" t="s">
        <v>55</v>
      </c>
      <c r="B4" s="19">
        <v>242041</v>
      </c>
      <c r="C4" s="19">
        <v>2</v>
      </c>
      <c r="D4" s="20" t="s">
        <v>56</v>
      </c>
    </row>
    <row r="5" spans="1:4" ht="17.25" customHeight="1">
      <c r="A5" s="18" t="s">
        <v>72</v>
      </c>
      <c r="B5" s="19">
        <v>2420081</v>
      </c>
      <c r="C5" s="19">
        <v>3</v>
      </c>
      <c r="D5" s="18" t="s">
        <v>68</v>
      </c>
    </row>
    <row r="6" spans="1:4" ht="17.25" customHeight="1">
      <c r="A6" s="18" t="s">
        <v>69</v>
      </c>
      <c r="B6" s="19">
        <v>2420096</v>
      </c>
      <c r="C6" s="19">
        <v>1</v>
      </c>
      <c r="D6" s="18" t="s">
        <v>70</v>
      </c>
    </row>
    <row r="7" spans="1:4" ht="17.25" customHeight="1">
      <c r="A7" s="18" t="s">
        <v>42</v>
      </c>
      <c r="B7" s="19">
        <v>2420123</v>
      </c>
      <c r="C7" s="19">
        <v>1</v>
      </c>
      <c r="D7" s="18" t="s">
        <v>97</v>
      </c>
    </row>
    <row r="8" spans="1:4" ht="17.25" customHeight="1">
      <c r="A8" s="18" t="s">
        <v>73</v>
      </c>
      <c r="B8" s="19">
        <v>2420237</v>
      </c>
      <c r="C8" s="19">
        <v>1</v>
      </c>
      <c r="D8" s="18" t="s">
        <v>71</v>
      </c>
    </row>
    <row r="9" spans="1:4" ht="17.25" customHeight="1">
      <c r="A9" s="17" t="s">
        <v>23</v>
      </c>
      <c r="B9" s="22"/>
      <c r="C9" s="22">
        <v>10</v>
      </c>
      <c r="D9" s="22"/>
    </row>
    <row r="10" spans="2:3" ht="17.25" customHeight="1">
      <c r="B10" s="5"/>
      <c r="C10" s="5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PageLayoutView="0" workbookViewId="0" topLeftCell="A1">
      <selection activeCell="A5" sqref="A5:D5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130.00390625" style="0" customWidth="1"/>
  </cols>
  <sheetData>
    <row r="1" spans="1:4" ht="39.75" customHeight="1">
      <c r="A1" s="13" t="s">
        <v>36</v>
      </c>
      <c r="B1" s="13"/>
      <c r="C1" s="13"/>
      <c r="D1" s="13"/>
    </row>
    <row r="2" spans="1:4" ht="47.25">
      <c r="A2" s="10" t="s">
        <v>24</v>
      </c>
      <c r="B2" s="12" t="s">
        <v>83</v>
      </c>
      <c r="C2" s="11" t="s">
        <v>25</v>
      </c>
      <c r="D2" s="11" t="s">
        <v>26</v>
      </c>
    </row>
    <row r="3" spans="1:4" ht="27" customHeight="1">
      <c r="A3" s="18" t="s">
        <v>55</v>
      </c>
      <c r="B3" s="19">
        <v>2420040</v>
      </c>
      <c r="C3" s="19">
        <v>3</v>
      </c>
      <c r="D3" s="20" t="s">
        <v>56</v>
      </c>
    </row>
    <row r="4" spans="1:4" ht="17.25" customHeight="1">
      <c r="A4" s="18" t="s">
        <v>91</v>
      </c>
      <c r="B4" s="19">
        <v>2420099</v>
      </c>
      <c r="C4" s="19">
        <v>2</v>
      </c>
      <c r="D4" s="18" t="s">
        <v>98</v>
      </c>
    </row>
    <row r="5" spans="1:4" ht="17.25" customHeight="1">
      <c r="A5" s="17" t="s">
        <v>23</v>
      </c>
      <c r="B5" s="22"/>
      <c r="C5" s="22">
        <v>5</v>
      </c>
      <c r="D5" s="22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"/>
  <sheetViews>
    <sheetView zoomScalePageLayoutView="0" workbookViewId="0" topLeftCell="A1">
      <selection activeCell="C22" sqref="C22"/>
    </sheetView>
  </sheetViews>
  <sheetFormatPr defaultColWidth="9.140625" defaultRowHeight="17.25" customHeight="1"/>
  <cols>
    <col min="1" max="1" width="53.8515625" style="0" customWidth="1"/>
    <col min="2" max="2" width="18.28125" style="0" customWidth="1"/>
    <col min="3" max="3" width="17.7109375" style="0" customWidth="1"/>
    <col min="4" max="4" width="175.421875" style="0" customWidth="1"/>
  </cols>
  <sheetData>
    <row r="1" spans="1:4" ht="39.75" customHeight="1">
      <c r="A1" s="32" t="s">
        <v>37</v>
      </c>
      <c r="B1" s="32"/>
      <c r="C1" s="32"/>
      <c r="D1" s="32"/>
    </row>
    <row r="2" spans="1:4" ht="47.25">
      <c r="A2" s="17" t="s">
        <v>24</v>
      </c>
      <c r="B2" s="22" t="s">
        <v>83</v>
      </c>
      <c r="C2" s="22" t="s">
        <v>25</v>
      </c>
      <c r="D2" s="22" t="s">
        <v>26</v>
      </c>
    </row>
    <row r="3" spans="1:4" ht="17.25" customHeight="1">
      <c r="A3" s="18" t="s">
        <v>42</v>
      </c>
      <c r="B3" s="19">
        <v>2420121</v>
      </c>
      <c r="C3" s="19">
        <v>2</v>
      </c>
      <c r="D3" s="18" t="s">
        <v>97</v>
      </c>
    </row>
    <row r="4" spans="1:4" ht="27" customHeight="1">
      <c r="A4" s="18" t="s">
        <v>43</v>
      </c>
      <c r="B4" s="19">
        <v>2420186</v>
      </c>
      <c r="C4" s="19">
        <v>2</v>
      </c>
      <c r="D4" s="34" t="s">
        <v>99</v>
      </c>
    </row>
    <row r="5" spans="1:4" ht="17.25" customHeight="1">
      <c r="A5" s="17" t="s">
        <v>23</v>
      </c>
      <c r="B5" s="22"/>
      <c r="C5" s="22">
        <v>4</v>
      </c>
      <c r="D5" s="22"/>
    </row>
    <row r="10" ht="17.25" customHeight="1">
      <c r="D10" s="35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PageLayoutView="0" workbookViewId="0" topLeftCell="A1">
      <selection activeCell="A5" sqref="A5:D5"/>
    </sheetView>
  </sheetViews>
  <sheetFormatPr defaultColWidth="9.140625" defaultRowHeight="17.25" customHeight="1"/>
  <cols>
    <col min="1" max="1" width="58.140625" style="0" customWidth="1"/>
    <col min="2" max="3" width="18.28125" style="0" customWidth="1"/>
    <col min="4" max="4" width="129.7109375" style="0" customWidth="1"/>
  </cols>
  <sheetData>
    <row r="1" spans="1:4" ht="39.75" customHeight="1">
      <c r="A1" s="32" t="s">
        <v>38</v>
      </c>
      <c r="B1" s="32"/>
      <c r="C1" s="32"/>
      <c r="D1" s="32"/>
    </row>
    <row r="2" spans="1:4" ht="47.25">
      <c r="A2" s="21" t="s">
        <v>24</v>
      </c>
      <c r="B2" s="22" t="s">
        <v>83</v>
      </c>
      <c r="C2" s="23" t="s">
        <v>25</v>
      </c>
      <c r="D2" s="23" t="s">
        <v>26</v>
      </c>
    </row>
    <row r="3" spans="1:4" ht="17.25" customHeight="1">
      <c r="A3" s="18" t="s">
        <v>75</v>
      </c>
      <c r="B3" s="19">
        <v>2420045</v>
      </c>
      <c r="C3" s="19">
        <v>3</v>
      </c>
      <c r="D3" s="18" t="s">
        <v>76</v>
      </c>
    </row>
    <row r="4" spans="1:4" ht="27" customHeight="1">
      <c r="A4" s="18" t="s">
        <v>55</v>
      </c>
      <c r="B4" s="19">
        <v>2420068</v>
      </c>
      <c r="C4" s="19">
        <v>1</v>
      </c>
      <c r="D4" s="20" t="s">
        <v>56</v>
      </c>
    </row>
    <row r="5" spans="1:4" ht="17.25" customHeight="1">
      <c r="A5" s="17" t="s">
        <v>23</v>
      </c>
      <c r="B5" s="22"/>
      <c r="C5" s="22">
        <v>4</v>
      </c>
      <c r="D5" s="22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"/>
  <sheetViews>
    <sheetView zoomScalePageLayoutView="0" workbookViewId="0" topLeftCell="A1">
      <selection activeCell="A6" sqref="A6:D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32" t="s">
        <v>39</v>
      </c>
      <c r="B1" s="32"/>
      <c r="C1" s="32"/>
      <c r="D1" s="32"/>
    </row>
    <row r="2" spans="1:4" ht="47.25">
      <c r="A2" s="21" t="s">
        <v>24</v>
      </c>
      <c r="B2" s="22" t="s">
        <v>83</v>
      </c>
      <c r="C2" s="23" t="s">
        <v>25</v>
      </c>
      <c r="D2" s="23" t="s">
        <v>26</v>
      </c>
    </row>
    <row r="3" spans="1:4" ht="17.25" customHeight="1">
      <c r="A3" s="18" t="s">
        <v>42</v>
      </c>
      <c r="B3" s="19">
        <v>2420136</v>
      </c>
      <c r="C3" s="19">
        <v>2</v>
      </c>
      <c r="D3" s="18" t="s">
        <v>97</v>
      </c>
    </row>
    <row r="4" spans="1:4" ht="17.25" customHeight="1">
      <c r="A4" s="18" t="s">
        <v>84</v>
      </c>
      <c r="B4" s="19">
        <v>2420216</v>
      </c>
      <c r="C4" s="19">
        <v>1</v>
      </c>
      <c r="D4" s="18" t="s">
        <v>93</v>
      </c>
    </row>
    <row r="5" spans="1:4" ht="17.25" customHeight="1">
      <c r="A5" s="18" t="s">
        <v>85</v>
      </c>
      <c r="B5" s="19">
        <v>2420250</v>
      </c>
      <c r="C5" s="19">
        <v>1</v>
      </c>
      <c r="D5" s="18" t="s">
        <v>93</v>
      </c>
    </row>
    <row r="6" spans="1:4" ht="17.25" customHeight="1">
      <c r="A6" s="17" t="s">
        <v>23</v>
      </c>
      <c r="B6" s="22"/>
      <c r="C6" s="22">
        <v>4</v>
      </c>
      <c r="D6" s="22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"/>
  <sheetViews>
    <sheetView zoomScalePageLayoutView="0" workbookViewId="0" topLeftCell="A1">
      <selection activeCell="D18" sqref="D18"/>
    </sheetView>
  </sheetViews>
  <sheetFormatPr defaultColWidth="9.140625" defaultRowHeight="17.25" customHeight="1"/>
  <cols>
    <col min="1" max="1" width="55.28125" style="0" customWidth="1"/>
    <col min="2" max="3" width="18.28125" style="0" customWidth="1"/>
    <col min="4" max="4" width="131.28125" style="0" customWidth="1"/>
  </cols>
  <sheetData>
    <row r="1" spans="1:4" ht="39.75" customHeight="1">
      <c r="A1" s="32" t="s">
        <v>40</v>
      </c>
      <c r="B1" s="32"/>
      <c r="C1" s="32"/>
      <c r="D1" s="32"/>
    </row>
    <row r="2" spans="1:4" ht="47.25">
      <c r="A2" s="17" t="s">
        <v>24</v>
      </c>
      <c r="B2" s="22" t="s">
        <v>83</v>
      </c>
      <c r="C2" s="22" t="s">
        <v>25</v>
      </c>
      <c r="D2" s="22" t="s">
        <v>26</v>
      </c>
    </row>
    <row r="3" spans="1:4" ht="39" customHeight="1">
      <c r="A3" s="18" t="s">
        <v>58</v>
      </c>
      <c r="B3" s="19">
        <v>2420046</v>
      </c>
      <c r="C3" s="19">
        <v>2</v>
      </c>
      <c r="D3" s="24" t="s">
        <v>103</v>
      </c>
    </row>
    <row r="4" spans="1:4" ht="17.25" customHeight="1">
      <c r="A4" s="18" t="s">
        <v>51</v>
      </c>
      <c r="B4" s="19">
        <v>2420087</v>
      </c>
      <c r="C4" s="19">
        <v>1</v>
      </c>
      <c r="D4" s="18" t="s">
        <v>59</v>
      </c>
    </row>
    <row r="5" spans="1:4" ht="17.25" customHeight="1">
      <c r="A5" s="18" t="s">
        <v>90</v>
      </c>
      <c r="B5" s="19">
        <v>2420172</v>
      </c>
      <c r="C5" s="19">
        <v>2</v>
      </c>
      <c r="D5" s="18" t="s">
        <v>60</v>
      </c>
    </row>
    <row r="6" spans="1:4" ht="17.25" customHeight="1">
      <c r="A6" s="18" t="s">
        <v>61</v>
      </c>
      <c r="B6" s="19">
        <v>2420211</v>
      </c>
      <c r="C6" s="19">
        <v>2</v>
      </c>
      <c r="D6" s="18" t="s">
        <v>62</v>
      </c>
    </row>
    <row r="7" spans="1:4" ht="17.25" customHeight="1">
      <c r="A7" s="18" t="s">
        <v>63</v>
      </c>
      <c r="B7" s="19">
        <v>2420264</v>
      </c>
      <c r="C7" s="19">
        <v>1</v>
      </c>
      <c r="D7" s="18" t="s">
        <v>64</v>
      </c>
    </row>
    <row r="8" spans="1:4" ht="17.25" customHeight="1">
      <c r="A8" s="18" t="s">
        <v>65</v>
      </c>
      <c r="B8" s="19">
        <v>2420273</v>
      </c>
      <c r="C8" s="19">
        <v>2</v>
      </c>
      <c r="D8" s="18" t="s">
        <v>66</v>
      </c>
    </row>
    <row r="9" spans="1:4" ht="17.25" customHeight="1">
      <c r="A9" s="17" t="s">
        <v>23</v>
      </c>
      <c r="B9" s="22"/>
      <c r="C9" s="22">
        <v>10</v>
      </c>
      <c r="D9" s="22"/>
    </row>
    <row r="10" ht="17.25" customHeight="1">
      <c r="B10" s="5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7"/>
  <sheetViews>
    <sheetView zoomScalePageLayoutView="0" workbookViewId="0" topLeftCell="A1">
      <selection activeCell="D21" sqref="D21"/>
    </sheetView>
  </sheetViews>
  <sheetFormatPr defaultColWidth="9.140625" defaultRowHeight="17.25" customHeight="1"/>
  <cols>
    <col min="1" max="1" width="46.28125" style="8" customWidth="1"/>
    <col min="2" max="3" width="18.28125" style="7" customWidth="1"/>
    <col min="4" max="4" width="141.7109375" style="7" customWidth="1"/>
    <col min="5" max="16384" width="9.140625" style="7" customWidth="1"/>
  </cols>
  <sheetData>
    <row r="1" spans="1:4" s="6" customFormat="1" ht="39.75" customHeight="1">
      <c r="A1" s="25" t="s">
        <v>27</v>
      </c>
      <c r="B1" s="25"/>
      <c r="C1" s="25"/>
      <c r="D1" s="25"/>
    </row>
    <row r="2" spans="1:4" ht="47.25">
      <c r="A2" s="21" t="s">
        <v>24</v>
      </c>
      <c r="B2" s="22" t="s">
        <v>83</v>
      </c>
      <c r="C2" s="23" t="s">
        <v>25</v>
      </c>
      <c r="D2" s="23" t="s">
        <v>26</v>
      </c>
    </row>
    <row r="3" spans="1:4" ht="27" customHeight="1">
      <c r="A3" s="18" t="s">
        <v>55</v>
      </c>
      <c r="B3" s="19">
        <v>2420042</v>
      </c>
      <c r="C3" s="19">
        <v>2</v>
      </c>
      <c r="D3" s="20" t="s">
        <v>56</v>
      </c>
    </row>
    <row r="4" spans="1:4" ht="17.25" customHeight="1">
      <c r="A4" s="18" t="s">
        <v>53</v>
      </c>
      <c r="B4" s="19">
        <v>2420060</v>
      </c>
      <c r="C4" s="19">
        <v>1</v>
      </c>
      <c r="D4" s="20" t="s">
        <v>54</v>
      </c>
    </row>
    <row r="5" spans="1:4" ht="17.25" customHeight="1">
      <c r="A5" s="18" t="s">
        <v>51</v>
      </c>
      <c r="B5" s="19">
        <v>2420086</v>
      </c>
      <c r="C5" s="19">
        <v>1</v>
      </c>
      <c r="D5" s="20" t="s">
        <v>52</v>
      </c>
    </row>
    <row r="6" spans="1:4" ht="27" customHeight="1">
      <c r="A6" s="18" t="s">
        <v>49</v>
      </c>
      <c r="B6" s="19">
        <v>2420134</v>
      </c>
      <c r="C6" s="19">
        <v>5</v>
      </c>
      <c r="D6" s="24" t="s">
        <v>50</v>
      </c>
    </row>
    <row r="7" spans="1:4" ht="27" customHeight="1">
      <c r="A7" s="18" t="s">
        <v>47</v>
      </c>
      <c r="B7" s="19">
        <v>2420142</v>
      </c>
      <c r="C7" s="19">
        <v>3</v>
      </c>
      <c r="D7" s="24" t="s">
        <v>48</v>
      </c>
    </row>
    <row r="8" spans="1:4" ht="17.25" customHeight="1">
      <c r="A8" s="18" t="s">
        <v>74</v>
      </c>
      <c r="B8" s="19">
        <v>2420181</v>
      </c>
      <c r="C8" s="19">
        <v>5</v>
      </c>
      <c r="D8" s="18" t="s">
        <v>44</v>
      </c>
    </row>
    <row r="9" spans="1:4" ht="27" customHeight="1">
      <c r="A9" s="18" t="s">
        <v>45</v>
      </c>
      <c r="B9" s="19">
        <v>2420182</v>
      </c>
      <c r="C9" s="19">
        <v>2</v>
      </c>
      <c r="D9" s="24" t="s">
        <v>46</v>
      </c>
    </row>
    <row r="10" spans="1:4" ht="27" customHeight="1">
      <c r="A10" s="18" t="s">
        <v>57</v>
      </c>
      <c r="B10" s="19">
        <v>2420217</v>
      </c>
      <c r="C10" s="19">
        <v>2</v>
      </c>
      <c r="D10" s="20" t="s">
        <v>94</v>
      </c>
    </row>
    <row r="11" spans="1:4" ht="17.25" customHeight="1">
      <c r="A11" s="14" t="s">
        <v>23</v>
      </c>
      <c r="B11" s="15"/>
      <c r="C11" s="26">
        <v>21</v>
      </c>
      <c r="D11" s="15"/>
    </row>
    <row r="12" spans="1:3" ht="17.25" customHeight="1">
      <c r="A12" s="7"/>
      <c r="B12" s="9"/>
      <c r="C12" s="9"/>
    </row>
    <row r="13" spans="1:3" ht="17.25" customHeight="1">
      <c r="A13" s="7"/>
      <c r="B13" s="9"/>
      <c r="C13" s="9"/>
    </row>
    <row r="14" spans="1:2" ht="17.25" customHeight="1">
      <c r="A14" s="7"/>
      <c r="B14" s="9"/>
    </row>
    <row r="15" ht="17.25" customHeight="1">
      <c r="A15" s="7"/>
    </row>
    <row r="16" ht="17.25" customHeight="1">
      <c r="A16" s="7"/>
    </row>
    <row r="17" ht="17.25" customHeight="1">
      <c r="A17" s="7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3" sqref="A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13" t="s">
        <v>28</v>
      </c>
      <c r="B1" s="13"/>
      <c r="C1" s="13"/>
      <c r="D1" s="13"/>
    </row>
    <row r="2" spans="1:4" ht="47.25">
      <c r="A2" s="10" t="s">
        <v>24</v>
      </c>
      <c r="B2" s="12" t="s">
        <v>83</v>
      </c>
      <c r="C2" s="11" t="s">
        <v>25</v>
      </c>
      <c r="D2" s="11" t="s">
        <v>26</v>
      </c>
    </row>
    <row r="3" spans="1:4" ht="21.75" customHeight="1">
      <c r="A3" s="18" t="s">
        <v>42</v>
      </c>
      <c r="B3" s="19">
        <v>2420124</v>
      </c>
      <c r="C3" s="19">
        <v>1</v>
      </c>
      <c r="D3" s="18" t="s">
        <v>97</v>
      </c>
    </row>
    <row r="4" spans="1:4" ht="17.25" customHeight="1">
      <c r="A4" s="16" t="s">
        <v>23</v>
      </c>
      <c r="B4" s="26"/>
      <c r="C4" s="26">
        <v>1</v>
      </c>
      <c r="D4" s="26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6" sqref="A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13" t="s">
        <v>29</v>
      </c>
      <c r="B1" s="13"/>
      <c r="C1" s="13"/>
      <c r="D1" s="13"/>
    </row>
    <row r="2" spans="1:4" ht="47.25">
      <c r="A2" s="10" t="s">
        <v>24</v>
      </c>
      <c r="B2" s="12" t="s">
        <v>83</v>
      </c>
      <c r="C2" s="11" t="s">
        <v>25</v>
      </c>
      <c r="D2" s="11" t="s">
        <v>26</v>
      </c>
    </row>
    <row r="3" spans="1:4" ht="21.75" customHeight="1">
      <c r="A3" s="27" t="s">
        <v>42</v>
      </c>
      <c r="B3" s="28">
        <v>2420135</v>
      </c>
      <c r="C3" s="28">
        <v>1</v>
      </c>
      <c r="D3" s="29" t="s">
        <v>97</v>
      </c>
    </row>
    <row r="4" spans="1:4" ht="17.25" customHeight="1">
      <c r="A4" s="16" t="s">
        <v>23</v>
      </c>
      <c r="B4" s="26"/>
      <c r="C4" s="26">
        <v>1</v>
      </c>
      <c r="D4" s="26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B19" sqref="B19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13" t="s">
        <v>31</v>
      </c>
      <c r="B1" s="13"/>
      <c r="C1" s="13"/>
      <c r="D1" s="13"/>
    </row>
    <row r="2" spans="1:4" ht="47.25">
      <c r="A2" s="10" t="s">
        <v>24</v>
      </c>
      <c r="B2" s="12" t="s">
        <v>83</v>
      </c>
      <c r="C2" s="11" t="s">
        <v>25</v>
      </c>
      <c r="D2" s="11" t="s">
        <v>26</v>
      </c>
    </row>
    <row r="3" spans="1:4" ht="17.25" customHeight="1">
      <c r="A3" s="18" t="s">
        <v>41</v>
      </c>
      <c r="B3" s="19">
        <v>2420120</v>
      </c>
      <c r="C3" s="19">
        <v>1</v>
      </c>
      <c r="D3" s="18" t="s">
        <v>97</v>
      </c>
    </row>
    <row r="4" spans="1:4" ht="17.25" customHeight="1">
      <c r="A4" s="16" t="s">
        <v>23</v>
      </c>
      <c r="B4" s="26"/>
      <c r="C4" s="26">
        <v>1</v>
      </c>
      <c r="D4" s="26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PageLayoutView="0" workbookViewId="0" topLeftCell="A1">
      <selection activeCell="I31" sqref="I3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13" t="s">
        <v>30</v>
      </c>
      <c r="B1" s="13"/>
      <c r="C1" s="13"/>
      <c r="D1" s="13"/>
    </row>
    <row r="2" spans="1:4" ht="47.25">
      <c r="A2" s="10" t="s">
        <v>24</v>
      </c>
      <c r="B2" s="12" t="s">
        <v>83</v>
      </c>
      <c r="C2" s="11" t="s">
        <v>25</v>
      </c>
      <c r="D2" s="11" t="s">
        <v>26</v>
      </c>
    </row>
    <row r="3" spans="1:4" ht="17.25" customHeight="1">
      <c r="A3" s="18" t="s">
        <v>77</v>
      </c>
      <c r="B3" s="30">
        <v>2420070</v>
      </c>
      <c r="C3" s="19">
        <v>1</v>
      </c>
      <c r="D3" s="18" t="s">
        <v>78</v>
      </c>
    </row>
    <row r="4" spans="1:4" ht="17.25" customHeight="1">
      <c r="A4" s="18" t="s">
        <v>42</v>
      </c>
      <c r="B4" s="30">
        <v>2420122</v>
      </c>
      <c r="C4" s="19">
        <v>2</v>
      </c>
      <c r="D4" s="18" t="s">
        <v>97</v>
      </c>
    </row>
    <row r="5" spans="1:4" ht="17.25" customHeight="1">
      <c r="A5" s="17" t="s">
        <v>23</v>
      </c>
      <c r="B5" s="31"/>
      <c r="C5" s="26">
        <v>3</v>
      </c>
      <c r="D5" s="26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"/>
  <sheetViews>
    <sheetView zoomScalePageLayoutView="0" workbookViewId="0" topLeftCell="A1">
      <selection activeCell="A7" sqref="A7:D7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5.421875" style="0" customWidth="1"/>
  </cols>
  <sheetData>
    <row r="1" spans="1:4" ht="39.75" customHeight="1">
      <c r="A1" s="32" t="s">
        <v>32</v>
      </c>
      <c r="B1" s="32"/>
      <c r="C1" s="32"/>
      <c r="D1" s="32"/>
    </row>
    <row r="2" spans="1:4" ht="47.25">
      <c r="A2" s="21" t="s">
        <v>24</v>
      </c>
      <c r="B2" s="22" t="s">
        <v>83</v>
      </c>
      <c r="C2" s="23" t="s">
        <v>25</v>
      </c>
      <c r="D2" s="23" t="s">
        <v>26</v>
      </c>
    </row>
    <row r="3" spans="1:4" ht="17.25" customHeight="1">
      <c r="A3" s="18" t="s">
        <v>86</v>
      </c>
      <c r="B3" s="19">
        <v>2420005</v>
      </c>
      <c r="C3" s="19">
        <v>1</v>
      </c>
      <c r="D3" s="18" t="s">
        <v>92</v>
      </c>
    </row>
    <row r="4" spans="1:4" ht="17.25" customHeight="1">
      <c r="A4" s="18" t="s">
        <v>61</v>
      </c>
      <c r="B4" s="19">
        <v>2420210</v>
      </c>
      <c r="C4" s="19">
        <v>1</v>
      </c>
      <c r="D4" s="18" t="s">
        <v>87</v>
      </c>
    </row>
    <row r="5" spans="1:4" ht="17.25" customHeight="1">
      <c r="A5" s="18" t="s">
        <v>88</v>
      </c>
      <c r="B5" s="19">
        <v>2420253</v>
      </c>
      <c r="C5" s="19">
        <v>1</v>
      </c>
      <c r="D5" s="18" t="s">
        <v>101</v>
      </c>
    </row>
    <row r="6" spans="1:4" ht="17.25" customHeight="1">
      <c r="A6" s="18" t="s">
        <v>89</v>
      </c>
      <c r="B6" s="19">
        <v>2420294</v>
      </c>
      <c r="C6" s="19">
        <v>1</v>
      </c>
      <c r="D6" s="18" t="s">
        <v>64</v>
      </c>
    </row>
    <row r="7" spans="1:4" ht="17.25" customHeight="1">
      <c r="A7" s="33" t="s">
        <v>23</v>
      </c>
      <c r="B7" s="31"/>
      <c r="C7" s="26">
        <v>4</v>
      </c>
      <c r="D7" s="26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7"/>
  <sheetViews>
    <sheetView zoomScalePageLayoutView="0" workbookViewId="0" topLeftCell="A1">
      <selection activeCell="A7" sqref="A7:D7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93.8515625" style="0" customWidth="1"/>
  </cols>
  <sheetData>
    <row r="1" spans="1:4" ht="39.75" customHeight="1">
      <c r="A1" s="32" t="s">
        <v>33</v>
      </c>
      <c r="B1" s="32"/>
      <c r="C1" s="32"/>
      <c r="D1" s="32"/>
    </row>
    <row r="2" spans="1:4" ht="47.25">
      <c r="A2" s="21" t="s">
        <v>24</v>
      </c>
      <c r="B2" s="22" t="s">
        <v>83</v>
      </c>
      <c r="C2" s="23" t="s">
        <v>25</v>
      </c>
      <c r="D2" s="23" t="s">
        <v>26</v>
      </c>
    </row>
    <row r="3" spans="1:4" ht="17.25" customHeight="1">
      <c r="A3" s="18" t="s">
        <v>79</v>
      </c>
      <c r="B3" s="19">
        <v>2420006</v>
      </c>
      <c r="C3" s="19">
        <v>2</v>
      </c>
      <c r="D3" s="18" t="s">
        <v>95</v>
      </c>
    </row>
    <row r="4" spans="1:4" ht="17.25" customHeight="1">
      <c r="A4" s="18" t="s">
        <v>80</v>
      </c>
      <c r="B4" s="19">
        <v>2420028</v>
      </c>
      <c r="C4" s="19">
        <v>1</v>
      </c>
      <c r="D4" s="18" t="s">
        <v>96</v>
      </c>
    </row>
    <row r="5" spans="1:4" ht="17.25" customHeight="1">
      <c r="A5" s="18" t="s">
        <v>81</v>
      </c>
      <c r="B5" s="19">
        <v>2420126</v>
      </c>
      <c r="C5" s="19">
        <v>2</v>
      </c>
      <c r="D5" s="18" t="s">
        <v>102</v>
      </c>
    </row>
    <row r="6" spans="1:4" ht="17.25" customHeight="1">
      <c r="A6" s="18" t="s">
        <v>82</v>
      </c>
      <c r="B6" s="19">
        <v>2420222</v>
      </c>
      <c r="C6" s="19">
        <v>2</v>
      </c>
      <c r="D6" s="18" t="s">
        <v>62</v>
      </c>
    </row>
    <row r="7" spans="1:4" ht="17.25" customHeight="1">
      <c r="A7" s="33" t="s">
        <v>23</v>
      </c>
      <c r="B7" s="31"/>
      <c r="C7" s="26">
        <v>7</v>
      </c>
      <c r="D7" s="26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4" sqref="A4:D4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39.75" customHeight="1">
      <c r="A1" s="32" t="s">
        <v>34</v>
      </c>
      <c r="B1" s="32"/>
      <c r="C1" s="32"/>
      <c r="D1" s="32"/>
    </row>
    <row r="2" spans="1:4" ht="47.25">
      <c r="A2" s="21" t="s">
        <v>24</v>
      </c>
      <c r="B2" s="22" t="s">
        <v>83</v>
      </c>
      <c r="C2" s="23" t="s">
        <v>25</v>
      </c>
      <c r="D2" s="23" t="s">
        <v>26</v>
      </c>
    </row>
    <row r="3" spans="1:4" ht="27" customHeight="1">
      <c r="A3" s="18" t="s">
        <v>73</v>
      </c>
      <c r="B3" s="19">
        <v>2420146</v>
      </c>
      <c r="C3" s="19">
        <v>2</v>
      </c>
      <c r="D3" s="24" t="s">
        <v>100</v>
      </c>
    </row>
    <row r="4" spans="1:4" ht="17.25" customHeight="1">
      <c r="A4" s="17" t="s">
        <v>23</v>
      </c>
      <c r="B4" s="22"/>
      <c r="C4" s="22">
        <v>2</v>
      </c>
      <c r="D4" s="22"/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Rezidenční místa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2024 - Nelékaři</dc:title>
  <dc:subject/>
  <dc:creator>Lucie Votrubová</dc:creator>
  <cp:keywords/>
  <dc:description/>
  <cp:lastModifiedBy>Nela Regentová</cp:lastModifiedBy>
  <cp:lastPrinted>2024-03-21T14:25:15Z</cp:lastPrinted>
  <dcterms:created xsi:type="dcterms:W3CDTF">2024-03-19T13:59:44Z</dcterms:created>
  <dcterms:modified xsi:type="dcterms:W3CDTF">2024-03-25T12:56:16Z</dcterms:modified>
  <cp:category/>
  <cp:version/>
  <cp:contentType/>
  <cp:contentStatus/>
</cp:coreProperties>
</file>