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38640" windowHeight="21240" tabRatio="606" activeTab="1"/>
  </bookViews>
  <sheets>
    <sheet name="Tabulky I+II" sheetId="24" r:id="rId1"/>
    <sheet name="Tabulka III" sheetId="25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calcId="191029"/>
  <extLst/>
</workbook>
</file>

<file path=xl/sharedStrings.xml><?xml version="1.0" encoding="utf-8"?>
<sst xmlns="http://schemas.openxmlformats.org/spreadsheetml/2006/main" count="46" uniqueCount="42">
  <si>
    <t>Hodnota ukazatele celkem</t>
  </si>
  <si>
    <t>Hrubá mzda</t>
  </si>
  <si>
    <t xml:space="preserve">Odvody celkem </t>
  </si>
  <si>
    <t>NEINVESTIČNÍ NÁKLADY CELKEM</t>
  </si>
  <si>
    <t>Název ukazatele</t>
  </si>
  <si>
    <t>Úvazek:</t>
  </si>
  <si>
    <t>Rezident</t>
  </si>
  <si>
    <t>Školitel</t>
  </si>
  <si>
    <t>Název položky</t>
  </si>
  <si>
    <t>Bližší specifikace</t>
  </si>
  <si>
    <t>Ks</t>
  </si>
  <si>
    <t>Celkem</t>
  </si>
  <si>
    <t>2023</t>
  </si>
  <si>
    <t>2024</t>
  </si>
  <si>
    <t>2025</t>
  </si>
  <si>
    <t>2026</t>
  </si>
  <si>
    <t>2027</t>
  </si>
  <si>
    <t>2028</t>
  </si>
  <si>
    <t>Mzdové náklady na rezidenta</t>
  </si>
  <si>
    <t>Podpis zpracovatele</t>
  </si>
  <si>
    <t>Jméno a příjmení zpracovatele:</t>
  </si>
  <si>
    <t>Finanční plán rezidenta pro specializační vzdělávání – RMN 2023 – Tabulka III</t>
  </si>
  <si>
    <t>Datum vyhotovení</t>
  </si>
  <si>
    <r>
      <rPr>
        <b/>
        <sz val="16"/>
        <rFont val="Arial"/>
        <family val="2"/>
      </rPr>
      <t>Tabulka III</t>
    </r>
    <r>
      <rPr>
        <sz val="16"/>
        <rFont val="Arial"/>
        <family val="2"/>
      </rPr>
      <t xml:space="preserve"> – </t>
    </r>
    <r>
      <rPr>
        <i/>
        <sz val="16"/>
        <rFont val="Arial"/>
        <family val="2"/>
      </rPr>
      <t>Plán čerpání jednotlivých nákladů v letech odpovídajících vzdělávacímu plánu</t>
    </r>
  </si>
  <si>
    <t>Rezident musí zahájit SV v roce poskytnutí dotace.
Na zahájení rezidentury nelze čerpat dotaci.</t>
  </si>
  <si>
    <r>
      <t xml:space="preserve">Náklady na kurzy, stáže a jiné služby celkem </t>
    </r>
    <r>
      <rPr>
        <b/>
        <sz val="12"/>
        <color rgb="FFFF0000"/>
        <rFont val="Arial"/>
        <family val="2"/>
      </rPr>
      <t>*</t>
    </r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</si>
  <si>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Náklady na kurzy, stáže a jiné služby celkem</t>
    </r>
    <r>
      <rPr>
        <sz val="11"/>
        <rFont val="Arial"/>
        <family val="2"/>
      </rPr>
      <t xml:space="preserve"> musí být shodné s </t>
    </r>
    <r>
      <rPr>
        <i/>
        <sz val="11"/>
        <rFont val="Arial"/>
        <family val="2"/>
      </rPr>
      <t>Hodnota ukazatele celkem</t>
    </r>
    <r>
      <rPr>
        <sz val="11"/>
        <rFont val="Arial"/>
        <family val="2"/>
      </rPr>
      <t xml:space="preserve"> 
u </t>
    </r>
    <r>
      <rPr>
        <i/>
        <sz val="11"/>
        <rFont val="Arial"/>
        <family val="2"/>
      </rPr>
      <t>Nákladů na kurzy, stáže a jiné služby</t>
    </r>
    <r>
      <rPr>
        <sz val="11"/>
        <rFont val="Arial"/>
        <family val="2"/>
      </rPr>
      <t xml:space="preserve"> v Tabulce III.</t>
    </r>
  </si>
  <si>
    <r>
      <rPr>
        <b/>
        <sz val="16"/>
        <rFont val="Arial"/>
        <family val="2"/>
      </rPr>
      <t>Tabulka II</t>
    </r>
    <r>
      <rPr>
        <sz val="16"/>
        <rFont val="Arial"/>
        <family val="2"/>
      </rPr>
      <t xml:space="preserve"> – </t>
    </r>
    <r>
      <rPr>
        <i/>
        <sz val="16"/>
        <rFont val="Arial"/>
        <family val="2"/>
      </rPr>
      <t>Náklady na kurzy, stáže a jiné služby</t>
    </r>
  </si>
  <si>
    <r>
      <rPr>
        <b/>
        <sz val="16"/>
        <rFont val="Arial"/>
        <family val="2"/>
      </rPr>
      <t>Tabulka I</t>
    </r>
    <r>
      <rPr>
        <sz val="16"/>
        <rFont val="Arial"/>
        <family val="2"/>
      </rPr>
      <t xml:space="preserve"> – </t>
    </r>
    <r>
      <rPr>
        <i/>
        <sz val="16"/>
        <rFont val="Arial"/>
        <family val="2"/>
      </rPr>
      <t>Rezident a školitel</t>
    </r>
  </si>
  <si>
    <t>Finanční plán rezidenta pro specializační vzdělávání – 
RMN 2023 – Tabulka I a Tabulka II</t>
  </si>
  <si>
    <t>Jméno a příjmení rezidenta, 
včetně titulů:</t>
  </si>
  <si>
    <t>Úvazek rezidenta musí být 
v rozmezí od 0,5 do 1,0.</t>
  </si>
  <si>
    <r>
      <t xml:space="preserve">Náklady na kurzy, stáže a jiné služby </t>
    </r>
    <r>
      <rPr>
        <b/>
        <sz val="11"/>
        <color rgb="FFFF0000"/>
        <rFont val="Arial"/>
        <family val="2"/>
      </rPr>
      <t>**</t>
    </r>
  </si>
  <si>
    <t>Jméno a příjmení školitele, 
včetně titulů:</t>
  </si>
  <si>
    <t>Zdravotnické zařízení, 
vč. případné organizační složky: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</si>
  <si>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 xml:space="preserve"> Vyplňuje pouze příjemce dotace, kde školitel je jeho zaměstnancem.</t>
    </r>
  </si>
  <si>
    <r>
      <rPr>
        <sz val="11"/>
        <color rgb="FFFF0000"/>
        <rFont val="Arial"/>
        <family val="2"/>
      </rPr>
      <t>**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Hodnota ukazatele celkem</t>
    </r>
    <r>
      <rPr>
        <sz val="11"/>
        <rFont val="Arial"/>
        <family val="2"/>
      </rPr>
      <t xml:space="preserve"> u </t>
    </r>
    <r>
      <rPr>
        <i/>
        <sz val="11"/>
        <rFont val="Arial"/>
        <family val="2"/>
      </rPr>
      <t>Nákladů na kurzy, stáže a jiné služby</t>
    </r>
    <r>
      <rPr>
        <sz val="11"/>
        <rFont val="Arial"/>
        <family val="2"/>
      </rPr>
      <t xml:space="preserve"> musí být shodná s </t>
    </r>
    <r>
      <rPr>
        <i/>
        <sz val="11"/>
        <rFont val="Arial"/>
        <family val="2"/>
      </rPr>
      <t>Náklady na kurzy, stáže a jiné služby celkem</t>
    </r>
    <r>
      <rPr>
        <sz val="11"/>
        <rFont val="Arial"/>
        <family val="2"/>
      </rPr>
      <t xml:space="preserve"> v Tabulce II.</t>
    </r>
  </si>
  <si>
    <t>Cena 
za 1 Ks</t>
  </si>
  <si>
    <r>
      <t xml:space="preserve">Mzdové náklady na školitele </t>
    </r>
    <r>
      <rPr>
        <b/>
        <sz val="12"/>
        <color rgb="FFFF0000"/>
        <rFont val="Arial"/>
        <family val="2"/>
      </rPr>
      <t>*</t>
    </r>
  </si>
  <si>
    <t>Vyplňuje pouze příjemce dotace, kde školitel je jeho zaměstnancem. 
Úvazek školitele musí být 1,0, není-li příslušným vzdělávacím programem dáno jinak.</t>
  </si>
  <si>
    <t>Poznámky</t>
  </si>
  <si>
    <t>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</si>
</sst>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\ &quot;Kč&quot;"/>
    <numFmt numFmtId="165" formatCode="0.0"/>
    <numFmt numFmtId="177" formatCode="#,##0"/>
    <numFmt numFmtId="178" formatCode="#,##0.00"/>
  </numFmts>
  <fonts count="15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AFED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right" vertical="center"/>
      <protection locked="0"/>
    </xf>
    <xf numFmtId="164" fontId="6" fillId="0" borderId="3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64" fontId="6" fillId="3" borderId="9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4" fontId="6" fillId="0" borderId="4" xfId="0" applyNumberFormat="1" applyFont="1" applyBorder="1" applyAlignment="1" applyProtection="1">
      <alignment horizontal="right" vertical="center"/>
      <protection locked="0"/>
    </xf>
    <xf numFmtId="164" fontId="6" fillId="3" borderId="15" xfId="0" applyNumberFormat="1" applyFont="1" applyFill="1" applyBorder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3" fontId="6" fillId="5" borderId="19" xfId="0" applyNumberFormat="1" applyFont="1" applyFill="1" applyBorder="1" applyAlignment="1" applyProtection="1">
      <alignment horizontal="center" vertical="center"/>
      <protection hidden="1"/>
    </xf>
    <xf numFmtId="3" fontId="3" fillId="0" borderId="19" xfId="0" applyNumberFormat="1" applyFont="1" applyBorder="1" applyAlignment="1" applyProtection="1">
      <alignment horizontal="center" vertical="center"/>
      <protection hidden="1" locked="0"/>
    </xf>
    <xf numFmtId="3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horizontal="center" vertical="center"/>
      <protection hidden="1"/>
    </xf>
    <xf numFmtId="3" fontId="6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center" vertical="center"/>
      <protection hidden="1"/>
    </xf>
    <xf numFmtId="3" fontId="3" fillId="0" borderId="23" xfId="0" applyNumberFormat="1" applyFont="1" applyBorder="1" applyAlignment="1" applyProtection="1">
      <alignment horizontal="center" vertical="center"/>
      <protection hidden="1" locked="0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164" fontId="5" fillId="3" borderId="35" xfId="0" applyNumberFormat="1" applyFont="1" applyFill="1" applyBorder="1" applyAlignment="1">
      <alignment horizontal="right" vertical="center"/>
    </xf>
    <xf numFmtId="164" fontId="5" fillId="3" borderId="26" xfId="0" applyNumberFormat="1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9" fillId="4" borderId="40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3" xfId="0" applyFont="1" applyFill="1" applyBorder="1" applyAlignment="1" applyProtection="1">
      <alignment horizontal="left" vertical="center"/>
      <protection hidden="1"/>
    </xf>
    <xf numFmtId="0" fontId="5" fillId="3" borderId="10" xfId="0" applyFont="1" applyFill="1" applyBorder="1" applyAlignment="1" applyProtection="1">
      <alignment horizontal="left" vertical="center"/>
      <protection hidden="1"/>
    </xf>
    <xf numFmtId="0" fontId="5" fillId="4" borderId="2" xfId="0" applyFont="1" applyFill="1" applyBorder="1" applyAlignment="1">
      <alignment horizontal="left" vertical="top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center" vertical="center"/>
    </xf>
    <xf numFmtId="3" fontId="3" fillId="3" borderId="18" xfId="0" applyNumberFormat="1" applyFont="1" applyFill="1" applyBorder="1" applyAlignment="1" applyProtection="1">
      <alignment horizontal="center" vertical="center"/>
      <protection hidden="1"/>
    </xf>
    <xf numFmtId="3" fontId="6" fillId="3" borderId="10" xfId="0" applyNumberFormat="1" applyFont="1" applyFill="1" applyBorder="1" applyAlignment="1" applyProtection="1">
      <alignment horizontal="center" vertical="center"/>
      <protection hidden="1"/>
    </xf>
    <xf numFmtId="3" fontId="6" fillId="5" borderId="44" xfId="0" applyNumberFormat="1" applyFont="1" applyFill="1" applyBorder="1" applyAlignment="1" applyProtection="1">
      <alignment horizontal="center" vertical="center"/>
      <protection hidden="1"/>
    </xf>
    <xf numFmtId="3" fontId="3" fillId="3" borderId="44" xfId="0" applyNumberFormat="1" applyFont="1" applyFill="1" applyBorder="1" applyAlignment="1" applyProtection="1">
      <alignment horizontal="center" vertical="center"/>
      <protection hidden="1"/>
    </xf>
    <xf numFmtId="3" fontId="5" fillId="3" borderId="45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border>
        <right style="thin"/>
      </border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8" formatCode="#,##0.0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fill>
        <patternFill patternType="solid">
          <bgColor rgb="FFFAFED8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  <protection hidden="1" locked="0"/>
    </dxf>
    <dxf>
      <font>
        <i val="0"/>
        <u val="none"/>
        <strike val="0"/>
        <sz val="11"/>
        <name val="Arial"/>
        <family val="2"/>
        <color auto="1"/>
      </font>
      <numFmt numFmtId="177" formatCode="#,##0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solid">
          <bgColor rgb="FFFAFED8"/>
        </patternFill>
      </fill>
      <alignment horizontal="general" vertical="center" textRotation="0" wrapText="1" shrinkToFit="1" readingOrder="0"/>
      <border>
        <left style="medium"/>
        <right style="thin"/>
        <top style="medium"/>
        <bottom style="medium"/>
      </border>
    </dxf>
    <dxf>
      <font>
        <b/>
        <i val="0"/>
        <u val="none"/>
        <strike val="0"/>
        <sz val="11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medium"/>
      </border>
    </dxf>
    <dxf>
      <font>
        <i val="0"/>
        <u val="none"/>
        <strike val="0"/>
        <sz val="12"/>
        <name val="Arial"/>
        <family val="2"/>
        <color auto="1"/>
      </font>
      <fill>
        <patternFill patternType="solid">
          <bgColor rgb="FFFAFED8"/>
        </patternFill>
      </fill>
      <alignment vertical="center" textRotation="0" wrapText="1" shrinkToFit="1" readingOrder="0"/>
      <border>
        <left style="thin"/>
        <right style="thin"/>
        <top/>
        <bottom/>
      </border>
      <protection hidden="1" locked="0"/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protection hidden="1" locked="0"/>
    </dxf>
    <dxf>
      <border>
        <bottom style="medium"/>
      </border>
    </dxf>
    <dxf>
      <font>
        <b/>
        <i val="0"/>
        <u val="none"/>
        <strike val="0"/>
        <sz val="12"/>
        <name val="Arial"/>
        <family val="2"/>
        <color theme="1"/>
        <condense val="0"/>
        <extend val="0"/>
      </font>
      <fill>
        <patternFill patternType="solid">
          <bgColor theme="3" tint="0.5999900102615356"/>
        </patternFill>
      </fill>
      <alignment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color rgb="FFFF0000"/>
      </font>
    </dxf>
    <dxf>
      <font>
        <color rgb="FFFF0000"/>
      </font>
    </dxf>
  </dxf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4" name="TabulkaIII" displayName="TabulkaIII" ref="A5:I13" totalsRowCount="1" headerRowDxfId="23" dataDxfId="21" totalsRowDxfId="19" tableBorderDxfId="20" headerRowBorderDxfId="22" totalsRowBorderDxfId="18">
  <tableColumns count="9">
    <tableColumn id="1" name="Název ukazatele" dataDxfId="17" totalsRowLabel="NEINVESTIČNÍ NÁKLADY CELKEM" totalsRowDxfId="16"/>
    <tableColumn id="2" name="2023" dataDxfId="15" totalsRowFunction="custom" totalsRowDxfId="14">
      <totalsRowFormula>SUM(B6+B9+B12)</totalsRowFormula>
    </tableColumn>
    <tableColumn id="3" name="2024" dataDxfId="13" totalsRowFunction="custom" totalsRowDxfId="12">
      <totalsRowFormula>SUM(C6+C9+C12)</totalsRowFormula>
    </tableColumn>
    <tableColumn id="4" name="2025" dataDxfId="11" totalsRowFunction="custom" totalsRowDxfId="10">
      <totalsRowFormula>SUM(D6+D9+D12)</totalsRowFormula>
    </tableColumn>
    <tableColumn id="5" name="2026" dataDxfId="9" totalsRowFunction="custom" totalsRowDxfId="8">
      <totalsRowFormula>SUM(E6+E9+E12)</totalsRowFormula>
    </tableColumn>
    <tableColumn id="6" name="2027" dataDxfId="7" totalsRowFunction="custom" totalsRowDxfId="6">
      <totalsRowFormula>SUM(F6+F9+F12)</totalsRowFormula>
    </tableColumn>
    <tableColumn id="7" name="2028" dataDxfId="5" totalsRowFunction="custom" totalsRowDxfId="4">
      <totalsRowFormula>SUM(G6+G9+G12)</totalsRowFormula>
    </tableColumn>
    <tableColumn id="12" name="2029" dataDxfId="1" totalsRowFunction="custom" totalsRowDxfId="3">
      <totalsRowFormula>SUM(H6+H9+H12)</totalsRowFormula>
    </tableColumn>
    <tableColumn id="8" name="Hodnota ukazatele celkem" dataDxfId="0" totalsRowFunction="custom" totalsRowDxfId="2">
      <calculatedColumnFormula>SUM(TabulkaIII[[#This Row],[2023]:[2029]])</calculatedColumnFormula>
      <totalsRowFormula>SUM(I6+I9+I12)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602D-5F4F-4204-A5B9-C0DD39061F16}">
  <sheetPr>
    <pageSetUpPr fitToPage="1"/>
  </sheetPr>
  <dimension ref="A1:F35"/>
  <sheetViews>
    <sheetView view="pageLayout" showRuler="0" zoomScaleSheetLayoutView="85" workbookViewId="0" topLeftCell="A1">
      <selection activeCell="A12" sqref="A12"/>
    </sheetView>
  </sheetViews>
  <sheetFormatPr defaultColWidth="0" defaultRowHeight="12.75" zeroHeight="1"/>
  <cols>
    <col min="1" max="1" width="34.28125" style="12" customWidth="1"/>
    <col min="2" max="2" width="23.57421875" style="12" customWidth="1"/>
    <col min="3" max="3" width="5.140625" style="12" customWidth="1"/>
    <col min="4" max="4" width="11.7109375" style="12" customWidth="1"/>
    <col min="5" max="5" width="13.7109375" style="12" customWidth="1"/>
    <col min="6" max="6" width="0.5625" style="12" customWidth="1"/>
    <col min="7" max="15" width="9.00390625" style="12" hidden="1" customWidth="1"/>
    <col min="16" max="16" width="0.5625" style="12" hidden="1" customWidth="1"/>
    <col min="17" max="16384" width="9.00390625" style="12" hidden="1" customWidth="1"/>
  </cols>
  <sheetData>
    <row r="1" spans="1:6" ht="49.5" customHeight="1" thickBot="1">
      <c r="A1" s="45" t="s">
        <v>29</v>
      </c>
      <c r="B1" s="46"/>
      <c r="C1" s="46"/>
      <c r="D1" s="46"/>
      <c r="E1" s="47"/>
      <c r="F1" s="11"/>
    </row>
    <row r="2" spans="1:5" ht="12.75" customHeight="1" thickBot="1">
      <c r="A2" s="51"/>
      <c r="B2" s="51"/>
      <c r="C2" s="51"/>
      <c r="D2" s="51"/>
      <c r="E2" s="51"/>
    </row>
    <row r="3" spans="1:5" ht="24" customHeight="1">
      <c r="A3" s="61" t="s">
        <v>28</v>
      </c>
      <c r="B3" s="62"/>
      <c r="C3" s="62"/>
      <c r="D3" s="62"/>
      <c r="E3" s="63"/>
    </row>
    <row r="4" spans="1:5" ht="24" customHeight="1">
      <c r="A4" s="48" t="s">
        <v>6</v>
      </c>
      <c r="B4" s="49"/>
      <c r="C4" s="49"/>
      <c r="D4" s="49"/>
      <c r="E4" s="50"/>
    </row>
    <row r="5" spans="1:5" ht="30" customHeight="1">
      <c r="A5" s="75" t="s">
        <v>24</v>
      </c>
      <c r="B5" s="76"/>
      <c r="C5" s="76"/>
      <c r="D5" s="76"/>
      <c r="E5" s="77"/>
    </row>
    <row r="6" spans="1:5" ht="30">
      <c r="A6" s="13" t="s">
        <v>30</v>
      </c>
      <c r="B6" s="72"/>
      <c r="C6" s="73"/>
      <c r="D6" s="73"/>
      <c r="E6" s="74"/>
    </row>
    <row r="7" spans="1:5" ht="30">
      <c r="A7" s="13" t="s">
        <v>34</v>
      </c>
      <c r="B7" s="72"/>
      <c r="C7" s="73"/>
      <c r="D7" s="73"/>
      <c r="E7" s="74"/>
    </row>
    <row r="8" spans="1:5" ht="30" customHeight="1">
      <c r="A8" s="14" t="s">
        <v>5</v>
      </c>
      <c r="B8" s="8"/>
      <c r="C8" s="58" t="s">
        <v>31</v>
      </c>
      <c r="D8" s="59"/>
      <c r="E8" s="60"/>
    </row>
    <row r="9" spans="1:5" ht="24" customHeight="1">
      <c r="A9" s="48" t="s">
        <v>7</v>
      </c>
      <c r="B9" s="49"/>
      <c r="C9" s="49"/>
      <c r="D9" s="49"/>
      <c r="E9" s="50"/>
    </row>
    <row r="10" spans="1:5" ht="30" customHeight="1">
      <c r="A10" s="78" t="s">
        <v>39</v>
      </c>
      <c r="B10" s="59"/>
      <c r="C10" s="59"/>
      <c r="D10" s="59"/>
      <c r="E10" s="60"/>
    </row>
    <row r="11" spans="1:5" ht="30">
      <c r="A11" s="13" t="s">
        <v>33</v>
      </c>
      <c r="B11" s="72"/>
      <c r="C11" s="73"/>
      <c r="D11" s="73"/>
      <c r="E11" s="74"/>
    </row>
    <row r="12" spans="1:5" ht="30.75" thickBot="1">
      <c r="A12" s="15" t="s">
        <v>34</v>
      </c>
      <c r="B12" s="52"/>
      <c r="C12" s="53"/>
      <c r="D12" s="53"/>
      <c r="E12" s="54"/>
    </row>
    <row r="13" spans="1:5" ht="12.75" customHeight="1" thickBot="1">
      <c r="A13" s="67"/>
      <c r="B13" s="67"/>
      <c r="C13" s="67"/>
      <c r="D13" s="67"/>
      <c r="E13" s="67"/>
    </row>
    <row r="14" spans="1:5" ht="24" customHeight="1" thickBot="1">
      <c r="A14" s="64" t="s">
        <v>27</v>
      </c>
      <c r="B14" s="65"/>
      <c r="C14" s="65"/>
      <c r="D14" s="65"/>
      <c r="E14" s="66"/>
    </row>
    <row r="15" spans="1:5" ht="31.5" customHeight="1">
      <c r="A15" s="30" t="s">
        <v>8</v>
      </c>
      <c r="B15" s="31" t="s">
        <v>9</v>
      </c>
      <c r="C15" s="31" t="s">
        <v>10</v>
      </c>
      <c r="D15" s="31" t="s">
        <v>37</v>
      </c>
      <c r="E15" s="32" t="s">
        <v>11</v>
      </c>
    </row>
    <row r="16" spans="1:5" ht="18.75" customHeight="1">
      <c r="A16" s="9"/>
      <c r="B16" s="1"/>
      <c r="C16" s="2"/>
      <c r="D16" s="3"/>
      <c r="E16" s="16">
        <f>'Tabulky I+II'!$C16*'Tabulky I+II'!$D16</f>
        <v>0</v>
      </c>
    </row>
    <row r="17" spans="1:5" ht="18.75" customHeight="1">
      <c r="A17" s="10"/>
      <c r="B17" s="4"/>
      <c r="C17" s="5"/>
      <c r="D17" s="6"/>
      <c r="E17" s="17">
        <f>'Tabulky I+II'!$C17*'Tabulky I+II'!$D17</f>
        <v>0</v>
      </c>
    </row>
    <row r="18" spans="1:5" ht="18.75" customHeight="1">
      <c r="A18" s="10"/>
      <c r="B18" s="4"/>
      <c r="C18" s="5"/>
      <c r="D18" s="6"/>
      <c r="E18" s="17">
        <f>'Tabulky I+II'!$C18*'Tabulky I+II'!$D18</f>
        <v>0</v>
      </c>
    </row>
    <row r="19" spans="1:5" ht="18.75" customHeight="1">
      <c r="A19" s="10"/>
      <c r="B19" s="4"/>
      <c r="C19" s="5"/>
      <c r="D19" s="6"/>
      <c r="E19" s="17">
        <f>'Tabulky I+II'!$C19*'Tabulky I+II'!$D19</f>
        <v>0</v>
      </c>
    </row>
    <row r="20" spans="1:5" ht="18.75" customHeight="1">
      <c r="A20" s="10"/>
      <c r="B20" s="4"/>
      <c r="C20" s="5"/>
      <c r="D20" s="6"/>
      <c r="E20" s="17">
        <f>'Tabulky I+II'!$C20*'Tabulky I+II'!$D20</f>
        <v>0</v>
      </c>
    </row>
    <row r="21" spans="1:5" ht="18.75" customHeight="1">
      <c r="A21" s="10"/>
      <c r="B21" s="4"/>
      <c r="C21" s="5"/>
      <c r="D21" s="6"/>
      <c r="E21" s="17">
        <f>'Tabulky I+II'!$C21*'Tabulky I+II'!$D21</f>
        <v>0</v>
      </c>
    </row>
    <row r="22" spans="1:5" ht="18.75" customHeight="1">
      <c r="A22" s="10"/>
      <c r="B22" s="4"/>
      <c r="C22" s="5"/>
      <c r="D22" s="7"/>
      <c r="E22" s="17">
        <f>'Tabulky I+II'!$C22*'Tabulky I+II'!$D22</f>
        <v>0</v>
      </c>
    </row>
    <row r="23" spans="1:5" ht="18.75" customHeight="1">
      <c r="A23" s="10"/>
      <c r="B23" s="4"/>
      <c r="C23" s="5"/>
      <c r="D23" s="7"/>
      <c r="E23" s="17">
        <f>'Tabulky I+II'!$C23*'Tabulky I+II'!$D23</f>
        <v>0</v>
      </c>
    </row>
    <row r="24" spans="1:5" ht="18.75" customHeight="1">
      <c r="A24" s="10"/>
      <c r="B24" s="4"/>
      <c r="C24" s="5"/>
      <c r="D24" s="6"/>
      <c r="E24" s="17">
        <f>'Tabulky I+II'!$C24*'Tabulky I+II'!$D24</f>
        <v>0</v>
      </c>
    </row>
    <row r="25" spans="1:5" ht="18.75" customHeight="1">
      <c r="A25" s="10"/>
      <c r="B25" s="4"/>
      <c r="C25" s="5"/>
      <c r="D25" s="7"/>
      <c r="E25" s="17">
        <f>'Tabulky I+II'!$C25*'Tabulky I+II'!$D25</f>
        <v>0</v>
      </c>
    </row>
    <row r="26" spans="1:5" ht="18.75" customHeight="1">
      <c r="A26" s="10"/>
      <c r="B26" s="4"/>
      <c r="C26" s="5"/>
      <c r="D26" s="7"/>
      <c r="E26" s="17">
        <f>'Tabulky I+II'!$C26*'Tabulky I+II'!$D26</f>
        <v>0</v>
      </c>
    </row>
    <row r="27" spans="1:5" ht="18.75" customHeight="1">
      <c r="A27" s="10"/>
      <c r="B27" s="4"/>
      <c r="C27" s="5"/>
      <c r="D27" s="6"/>
      <c r="E27" s="17">
        <f>'Tabulky I+II'!$C27*'Tabulky I+II'!$D27</f>
        <v>0</v>
      </c>
    </row>
    <row r="28" spans="1:5" ht="18.75" customHeight="1">
      <c r="A28" s="10"/>
      <c r="B28" s="4"/>
      <c r="C28" s="5"/>
      <c r="D28" s="6"/>
      <c r="E28" s="17">
        <f>'Tabulky I+II'!$C28*'Tabulky I+II'!$D28</f>
        <v>0</v>
      </c>
    </row>
    <row r="29" spans="1:5" ht="18.75" customHeight="1" thickBot="1">
      <c r="A29" s="27"/>
      <c r="B29" s="28"/>
      <c r="C29" s="29"/>
      <c r="D29" s="25"/>
      <c r="E29" s="26">
        <f>'Tabulky I+II'!$C29*'Tabulky I+II'!$D29</f>
        <v>0</v>
      </c>
    </row>
    <row r="30" spans="1:5" ht="18.75" customHeight="1" thickBot="1">
      <c r="A30" s="70" t="s">
        <v>25</v>
      </c>
      <c r="B30" s="71"/>
      <c r="C30" s="71"/>
      <c r="D30" s="68">
        <f>SUBTOTAL(109,'Tabulky I+II'!$E$16:$E$29)</f>
        <v>0</v>
      </c>
      <c r="E30" s="69"/>
    </row>
    <row r="31" ht="12" customHeight="1"/>
    <row r="32" spans="1:5" ht="30" customHeight="1">
      <c r="A32" s="57" t="s">
        <v>26</v>
      </c>
      <c r="B32" s="57"/>
      <c r="C32" s="57"/>
      <c r="D32" s="57"/>
      <c r="E32" s="57"/>
    </row>
    <row r="33" spans="1:5" ht="12" customHeight="1">
      <c r="A33" s="55"/>
      <c r="B33" s="55"/>
      <c r="C33" s="55"/>
      <c r="D33" s="55"/>
      <c r="E33" s="55"/>
    </row>
    <row r="34" spans="1:5" ht="12.75" hidden="1">
      <c r="A34" s="56"/>
      <c r="B34" s="56"/>
      <c r="C34" s="56"/>
      <c r="D34" s="56"/>
      <c r="E34" s="56"/>
    </row>
    <row r="35" spans="1:5" ht="12.75" hidden="1">
      <c r="A35" s="56"/>
      <c r="B35" s="56"/>
      <c r="C35" s="56"/>
      <c r="D35" s="56"/>
      <c r="E35" s="56"/>
    </row>
  </sheetData>
  <mergeCells count="18">
    <mergeCell ref="A5:E5"/>
    <mergeCell ref="A10:E10"/>
    <mergeCell ref="A1:E1"/>
    <mergeCell ref="A4:E4"/>
    <mergeCell ref="A2:E2"/>
    <mergeCell ref="B12:E12"/>
    <mergeCell ref="A33:E35"/>
    <mergeCell ref="A32:E32"/>
    <mergeCell ref="C8:E8"/>
    <mergeCell ref="A3:E3"/>
    <mergeCell ref="A14:E14"/>
    <mergeCell ref="A13:E13"/>
    <mergeCell ref="D30:E30"/>
    <mergeCell ref="A30:C30"/>
    <mergeCell ref="B11:E11"/>
    <mergeCell ref="B6:E6"/>
    <mergeCell ref="B7:E7"/>
    <mergeCell ref="A9:E9"/>
  </mergeCells>
  <conditionalFormatting sqref="D30">
    <cfRule type="expression" priority="4" dxfId="24">
      <formula>$D$30&lt;&gt;'Tabulka III'!$I$12</formula>
    </cfRule>
  </conditionalFormatting>
  <dataValidations count="1">
    <dataValidation type="decimal" allowBlank="1" showInputMessage="1" showErrorMessage="1" promptTitle="Rozmezí od 0,5 do 1,0" prompt=" " errorTitle="Neplatná hodnota úvazku" error="Úvazek rezidenta musí být v rozmezí 0,5 až 1,0." sqref="B8">
      <formula1>0.5</formula1>
      <formula2>1</formula2>
    </dataValidation>
  </dataValidations>
  <printOptions/>
  <pageMargins left="0.7086614173228347" right="0.7086614173228347" top="0.8267716535433072" bottom="0.1968503937007874" header="0.3937007874015748" footer="0.31496062992125984"/>
  <pageSetup fitToWidth="0" fitToHeight="1" horizontalDpi="600" verticalDpi="600" orientation="portrait" paperSize="9" r:id="rId2"/>
  <headerFooter alignWithMargins="0">
    <oddHeader>&amp;L&amp;G</oddHeader>
    <oddFooter>&amp;C&amp;"-,Obyčejné"&amp;11Ministerstvo zdravotnictví
Palackého náměstí 375/4, 128 01  Praha 2
tel. +420 224 972 417, e-mail: mzcr@mzcr.cz, www.mzcr.cz&amp;R&amp;11&amp;P
</oddFooter>
  </headerFooter>
  <legacyDrawingHF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$D$30&lt;&gt;'Tabulka III'!$I$12</xm:f>
            <x14:dxf>
              <font>
                <color rgb="FFFF0000"/>
              </font>
            </x14:dxf>
          </x14:cfRule>
          <xm:sqref>D30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B5F7-B462-4441-9D98-A8F3D62F4F3D}">
  <sheetPr>
    <pageSetUpPr fitToPage="1"/>
  </sheetPr>
  <dimension ref="A1:I28"/>
  <sheetViews>
    <sheetView tabSelected="1" view="pageLayout" showRuler="0" zoomScaleSheetLayoutView="115" workbookViewId="0" topLeftCell="A1">
      <selection activeCell="I8" sqref="I8"/>
    </sheetView>
  </sheetViews>
  <sheetFormatPr defaultColWidth="0" defaultRowHeight="12.75" zeroHeight="1"/>
  <cols>
    <col min="1" max="1" width="37.57421875" style="0" customWidth="1"/>
    <col min="2" max="6" width="12.00390625" style="0" customWidth="1"/>
    <col min="7" max="7" width="11.8515625" style="0" customWidth="1"/>
    <col min="8" max="8" width="9.7109375" style="0" hidden="1" customWidth="1"/>
    <col min="9" max="9" width="23.57421875" style="0" customWidth="1"/>
    <col min="10" max="10" width="0.5625" style="0" customWidth="1"/>
    <col min="11" max="12" width="0" style="0" hidden="1" customWidth="1"/>
    <col min="13" max="16384" width="9.140625" style="0" hidden="1" customWidth="1"/>
  </cols>
  <sheetData>
    <row r="1" spans="1:9" ht="27" customHeight="1" thickBot="1">
      <c r="A1" s="83" t="s">
        <v>21</v>
      </c>
      <c r="B1" s="84"/>
      <c r="C1" s="84"/>
      <c r="D1" s="84"/>
      <c r="E1" s="84"/>
      <c r="F1" s="84"/>
      <c r="G1" s="84"/>
      <c r="H1" s="84"/>
      <c r="I1" s="85"/>
    </row>
    <row r="2" spans="1:9" ht="13.5" hidden="1" thickBot="1">
      <c r="A2" s="51"/>
      <c r="B2" s="51"/>
      <c r="C2" s="51"/>
      <c r="D2" s="51"/>
      <c r="E2" s="51"/>
      <c r="F2" s="51"/>
      <c r="G2" s="51"/>
      <c r="H2" s="51"/>
      <c r="I2" s="51"/>
    </row>
    <row r="3" spans="1:9" ht="25.5" customHeight="1">
      <c r="A3" s="80" t="s">
        <v>23</v>
      </c>
      <c r="B3" s="81"/>
      <c r="C3" s="81"/>
      <c r="D3" s="81"/>
      <c r="E3" s="81"/>
      <c r="F3" s="81"/>
      <c r="G3" s="81"/>
      <c r="H3" s="81"/>
      <c r="I3" s="82"/>
    </row>
    <row r="4" spans="1:9" ht="24" customHeight="1">
      <c r="A4" s="18" t="s">
        <v>6</v>
      </c>
      <c r="B4" s="91" t="str">
        <f>IF('Tabulky I+II'!B6="","",'Tabulky I+II'!B6)</f>
        <v/>
      </c>
      <c r="C4" s="91"/>
      <c r="D4" s="91"/>
      <c r="E4" s="91"/>
      <c r="F4" s="91"/>
      <c r="G4" s="91"/>
      <c r="H4" s="92"/>
      <c r="I4" s="93"/>
    </row>
    <row r="5" spans="1:9" ht="31.5" customHeight="1" thickBot="1">
      <c r="A5" s="19" t="s">
        <v>4</v>
      </c>
      <c r="B5" s="20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42" t="s">
        <v>41</v>
      </c>
      <c r="I5" s="21" t="s">
        <v>0</v>
      </c>
    </row>
    <row r="6" spans="1:9" ht="19.5" customHeight="1">
      <c r="A6" s="41" t="s">
        <v>18</v>
      </c>
      <c r="B6" s="38"/>
      <c r="C6" s="38"/>
      <c r="D6" s="38"/>
      <c r="E6" s="38"/>
      <c r="F6" s="38"/>
      <c r="G6" s="38"/>
      <c r="H6" s="43"/>
      <c r="I6" s="100">
        <f>SUM(TabulkaIII[[#This Row],[2023]:[2029]])</f>
        <v>0</v>
      </c>
    </row>
    <row r="7" spans="1:9" ht="19.5" customHeight="1">
      <c r="A7" s="40" t="s">
        <v>1</v>
      </c>
      <c r="B7" s="39">
        <f>ROUNDDOWN(B6/1.338,0)</f>
        <v>0</v>
      </c>
      <c r="C7" s="39">
        <f aca="true" t="shared" si="0" ref="C7:H7">ROUNDDOWN(C6/1.338,0)</f>
        <v>0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101">
        <f>SUM(TabulkaIII[[#This Row],[2023]:[2029]])</f>
        <v>0</v>
      </c>
    </row>
    <row r="8" spans="1:9" ht="19.5" customHeight="1" thickBot="1">
      <c r="A8" s="22" t="s">
        <v>2</v>
      </c>
      <c r="B8" s="34">
        <f>ROUNDUP(B6-B7,0)</f>
        <v>0</v>
      </c>
      <c r="C8" s="34">
        <f aca="true" t="shared" si="1" ref="C8:H8">ROUNDUP(C6-C7,0)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102">
        <f>SUM(TabulkaIII[[#This Row],[2023]:[2029]])</f>
        <v>0</v>
      </c>
    </row>
    <row r="9" spans="1:9" ht="19.5" customHeight="1">
      <c r="A9" s="41" t="s">
        <v>38</v>
      </c>
      <c r="B9" s="38"/>
      <c r="C9" s="38"/>
      <c r="D9" s="38"/>
      <c r="E9" s="38"/>
      <c r="F9" s="38"/>
      <c r="G9" s="38"/>
      <c r="H9" s="43"/>
      <c r="I9" s="100">
        <f>SUM(TabulkaIII[[#This Row],[2023]:[2029]])</f>
        <v>0</v>
      </c>
    </row>
    <row r="10" spans="1:9" ht="19.5" customHeight="1">
      <c r="A10" s="40" t="s">
        <v>1</v>
      </c>
      <c r="B10" s="39">
        <f>ROUNDDOWN(B9/1.338,0)</f>
        <v>0</v>
      </c>
      <c r="C10" s="39">
        <f aca="true" t="shared" si="2" ref="C10:H10">ROUNDDOWN(C9/1.338,0)</f>
        <v>0</v>
      </c>
      <c r="D10" s="39">
        <f t="shared" si="2"/>
        <v>0</v>
      </c>
      <c r="E10" s="39">
        <f t="shared" si="2"/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101">
        <f>SUM(TabulkaIII[[#This Row],[2023]:[2029]])</f>
        <v>0</v>
      </c>
    </row>
    <row r="11" spans="1:9" ht="19.5" customHeight="1" thickBot="1">
      <c r="A11" s="22" t="s">
        <v>2</v>
      </c>
      <c r="B11" s="34">
        <f>ROUNDUP(B9-B10,0)</f>
        <v>0</v>
      </c>
      <c r="C11" s="34">
        <f aca="true" t="shared" si="3" ref="C11:H11">ROUNDUP(C9-C10,0)</f>
        <v>0</v>
      </c>
      <c r="D11" s="34">
        <f t="shared" si="3"/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102">
        <f>SUM(TabulkaIII[[#This Row],[2023]:[2029]])</f>
        <v>0</v>
      </c>
    </row>
    <row r="12" spans="1:9" ht="19.5" customHeight="1" thickBot="1">
      <c r="A12" s="23" t="s">
        <v>32</v>
      </c>
      <c r="B12" s="35"/>
      <c r="C12" s="35"/>
      <c r="D12" s="35"/>
      <c r="E12" s="35"/>
      <c r="F12" s="35"/>
      <c r="G12" s="35"/>
      <c r="H12" s="44"/>
      <c r="I12" s="103">
        <f>SUM(TabulkaIII[[#This Row],[2023]:[2029]])</f>
        <v>0</v>
      </c>
    </row>
    <row r="13" spans="1:9" ht="19.5" customHeight="1" thickBot="1">
      <c r="A13" s="24" t="s">
        <v>3</v>
      </c>
      <c r="B13" s="36">
        <f>SUM(B6+B9+B12)</f>
        <v>0</v>
      </c>
      <c r="C13" s="36">
        <f aca="true" t="shared" si="4" ref="C13:H13">SUM(C6+C9+C12)</f>
        <v>0</v>
      </c>
      <c r="D13" s="36">
        <f t="shared" si="4"/>
        <v>0</v>
      </c>
      <c r="E13" s="36">
        <f t="shared" si="4"/>
        <v>0</v>
      </c>
      <c r="F13" s="36">
        <f t="shared" si="4"/>
        <v>0</v>
      </c>
      <c r="G13" s="36">
        <f t="shared" si="4"/>
        <v>0</v>
      </c>
      <c r="H13" s="36">
        <f t="shared" si="4"/>
        <v>0</v>
      </c>
      <c r="I13" s="104">
        <f>SUM(I6+I9+I12)</f>
        <v>0</v>
      </c>
    </row>
    <row r="14" spans="1:9" ht="12" customHeight="1">
      <c r="A14" s="89"/>
      <c r="B14" s="89"/>
      <c r="C14" s="89"/>
      <c r="D14" s="89"/>
      <c r="E14" s="89"/>
      <c r="F14" s="89"/>
      <c r="G14" s="89"/>
      <c r="H14" s="89"/>
      <c r="I14" s="89"/>
    </row>
    <row r="15" spans="1:9" ht="15" customHeight="1">
      <c r="A15" s="86" t="s">
        <v>35</v>
      </c>
      <c r="B15" s="87"/>
      <c r="C15" s="87"/>
      <c r="D15" s="87"/>
      <c r="E15" s="87"/>
      <c r="F15" s="87"/>
      <c r="G15" s="87"/>
      <c r="H15" s="87"/>
      <c r="I15" s="88"/>
    </row>
    <row r="16" spans="1:9" ht="15" customHeight="1">
      <c r="A16" s="86" t="s">
        <v>36</v>
      </c>
      <c r="B16" s="87"/>
      <c r="C16" s="87"/>
      <c r="D16" s="87"/>
      <c r="E16" s="87"/>
      <c r="F16" s="87"/>
      <c r="G16" s="87"/>
      <c r="H16" s="87"/>
      <c r="I16" s="88"/>
    </row>
    <row r="17" spans="1:9" ht="12" customHeight="1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26.25" customHeight="1">
      <c r="A18" s="33" t="s">
        <v>20</v>
      </c>
      <c r="B18" s="95"/>
      <c r="C18" s="95"/>
      <c r="D18" s="95"/>
      <c r="E18" s="95"/>
      <c r="F18" s="96" t="s">
        <v>19</v>
      </c>
      <c r="G18" s="96"/>
      <c r="H18" s="37"/>
      <c r="I18" s="97"/>
    </row>
    <row r="19" spans="1:9" ht="26.25" customHeight="1">
      <c r="A19" s="33" t="s">
        <v>22</v>
      </c>
      <c r="B19" s="98"/>
      <c r="C19" s="98"/>
      <c r="D19" s="98"/>
      <c r="E19" s="98"/>
      <c r="F19" s="96"/>
      <c r="G19" s="96"/>
      <c r="H19" s="37"/>
      <c r="I19" s="97"/>
    </row>
    <row r="20" spans="1:9" ht="12" customHeight="1">
      <c r="A20" s="99"/>
      <c r="B20" s="99"/>
      <c r="C20" s="99"/>
      <c r="D20" s="99"/>
      <c r="E20" s="99"/>
      <c r="F20" s="99"/>
      <c r="G20" s="99"/>
      <c r="H20" s="99"/>
      <c r="I20" s="99"/>
    </row>
    <row r="21" spans="1:9" ht="15" customHeight="1">
      <c r="A21" s="94" t="s">
        <v>40</v>
      </c>
      <c r="B21" s="94"/>
      <c r="C21" s="94"/>
      <c r="D21" s="94"/>
      <c r="E21" s="94"/>
      <c r="F21" s="94"/>
      <c r="G21" s="94"/>
      <c r="H21" s="94"/>
      <c r="I21" s="94"/>
    </row>
    <row r="22" spans="1:9" ht="12.75" customHeight="1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12.75" customHeight="1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12.7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12.75" customHeight="1">
      <c r="A25" s="79"/>
      <c r="B25" s="79"/>
      <c r="C25" s="79"/>
      <c r="D25" s="79"/>
      <c r="E25" s="79"/>
      <c r="F25" s="79"/>
      <c r="G25" s="79"/>
      <c r="H25" s="79"/>
      <c r="I25" s="79"/>
    </row>
    <row r="26" spans="1:9" ht="12.75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12.75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12.75" customHeight="1">
      <c r="A28" s="79"/>
      <c r="B28" s="79"/>
      <c r="C28" s="79"/>
      <c r="D28" s="79"/>
      <c r="E28" s="79"/>
      <c r="F28" s="79"/>
      <c r="G28" s="79"/>
      <c r="H28" s="79"/>
      <c r="I28" s="79"/>
    </row>
  </sheetData>
  <mergeCells count="15">
    <mergeCell ref="A22:I28"/>
    <mergeCell ref="A3:I3"/>
    <mergeCell ref="A1:I1"/>
    <mergeCell ref="A16:I16"/>
    <mergeCell ref="A15:I15"/>
    <mergeCell ref="A2:I2"/>
    <mergeCell ref="A14:I14"/>
    <mergeCell ref="A17:I17"/>
    <mergeCell ref="B4:I4"/>
    <mergeCell ref="A21:I21"/>
    <mergeCell ref="B18:E18"/>
    <mergeCell ref="F18:G19"/>
    <mergeCell ref="I18:I19"/>
    <mergeCell ref="B19:E19"/>
    <mergeCell ref="A20:I20"/>
  </mergeCells>
  <conditionalFormatting sqref="I12">
    <cfRule type="expression" priority="5" dxfId="24">
      <formula>$I$12&lt;&gt;'Tabulky I+II'!$D$30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3"/>
  <headerFooter>
    <oddHeader>&amp;L&amp;G</oddHeader>
    <oddFooter>&amp;CMinisterstvo zdravotnictví
Palackého náměstí 375/4, 128 01  Praha 2
tel. +420 224 972 417, e-mail: mzcr@mzcr.cz, www.mzcr.cz&amp;R2
</oddFooter>
  </headerFooter>
  <legacyDrawingHF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>
            <xm:f>$I$12&lt;&gt;'Tabulky I+II'!$D$30</xm:f>
            <x14:dxf>
              <font>
                <color rgb="FFFF0000"/>
              </font>
            </x14:dxf>
          </x14:cfRule>
          <xm:sqref>I12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cbd24fb-e062-4919-8235-ffacf9c5f4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5E0F655EC3546B8CC3D0370D179F1" ma:contentTypeVersion="7" ma:contentTypeDescription="Vytvoří nový dokument" ma:contentTypeScope="" ma:versionID="f92d1d6f06b6edf1aae578912abb994c">
  <xsd:schema xmlns:xsd="http://www.w3.org/2001/XMLSchema" xmlns:xs="http://www.w3.org/2001/XMLSchema" xmlns:p="http://schemas.microsoft.com/office/2006/metadata/properties" xmlns:ns3="ccbd24fb-e062-4919-8235-ffacf9c5f4aa" xmlns:ns4="96abeaa7-1c06-4fc1-b60a-3670a1bb0b89" targetNamespace="http://schemas.microsoft.com/office/2006/metadata/properties" ma:root="true" ma:fieldsID="569f23e56bfbfa711d6cf6f08e34f8de" ns3:_="" ns4:_="">
    <xsd:import namespace="ccbd24fb-e062-4919-8235-ffacf9c5f4aa"/>
    <xsd:import namespace="96abeaa7-1c06-4fc1-b60a-3670a1bb0b89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d24fb-e062-4919-8235-ffacf9c5f4aa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beaa7-1c06-4fc1-b60a-3670a1bb0b89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D3FB-CC75-4B51-9762-B6C6AFE25C3A}">
  <ds:schemaRefs>
    <ds:schemaRef ds:uri="http://schemas.microsoft.com/office/infopath/2007/PartnerControls"/>
    <ds:schemaRef ds:uri="ccbd24fb-e062-4919-8235-ffacf9c5f4aa"/>
    <ds:schemaRef ds:uri="http://purl.org/dc/elements/1.1/"/>
    <ds:schemaRef ds:uri="http://schemas.openxmlformats.org/package/2006/metadata/core-properties"/>
    <ds:schemaRef ds:uri="96abeaa7-1c06-4fc1-b60a-3670a1bb0b89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079A881-428F-4527-89D5-F787AB89E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bd24fb-e062-4919-8235-ffacf9c5f4aa"/>
    <ds:schemaRef ds:uri="96abeaa7-1c06-4fc1-b60a-3670a1bb0b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2FF561-5CD5-475A-BB3D-3217883A2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Pavlica Martin, Bc.</cp:lastModifiedBy>
  <cp:lastPrinted>2023-05-25T12:32:25Z</cp:lastPrinted>
  <dcterms:created xsi:type="dcterms:W3CDTF">2009-11-11T14:11:01Z</dcterms:created>
  <dcterms:modified xsi:type="dcterms:W3CDTF">2023-11-07T10:34:56Z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0x01010089D5E0F655EC3546B8CC3D0370D179F1</vt:lpwstr>
  </property>
</Properties>
</file>