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66925"/>
  <bookViews>
    <workbookView xWindow="65416" yWindow="65416" windowWidth="29040" windowHeight="15840" activeTab="0"/>
  </bookViews>
  <sheets>
    <sheet name="tabulka" sheetId="1" r:id="rId1"/>
    <sheet name="vzor" sheetId="4" r:id="rId2"/>
  </sheets>
  <definedNames>
    <definedName name="_xlnm.Print_Area" localSheetId="0">'tabulka'!$A$1:$O$30</definedName>
    <definedName name="_xlnm.Print_Area" localSheetId="1">'vzor'!$A$1:$O$29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<sst xmlns="http://schemas.openxmlformats.org/spreadsheetml/2006/main" count="75" uniqueCount="19">
  <si>
    <t>Výzkumná organizace</t>
  </si>
  <si>
    <t>Základní výzkum</t>
  </si>
  <si>
    <t>Průmyslový výzkum (aplikovaný)</t>
  </si>
  <si>
    <t>Průmyslový výzkum (aplikovaný) při splnění podmínek</t>
  </si>
  <si>
    <t>Experimentální vývoj</t>
  </si>
  <si>
    <t>Experimentální vývoj při splnění podmínek</t>
  </si>
  <si>
    <t>Malýpodnik</t>
  </si>
  <si>
    <t>Střední podnik</t>
  </si>
  <si>
    <t>Velký podnik</t>
  </si>
  <si>
    <t>Celkem</t>
  </si>
  <si>
    <t>Maximální intenzita podpory (v %)</t>
  </si>
  <si>
    <t>Maximální podpořená částka (v tis. Kč)</t>
  </si>
  <si>
    <t>viz 2.3 Pravidla pro stanovení intenzity a výše podpory tabulka č. 1 Zadávací dokumentace</t>
  </si>
  <si>
    <t>Typ organizace -&gt;</t>
  </si>
  <si>
    <r>
      <rPr>
        <b/>
        <u val="single"/>
        <sz val="12"/>
        <color theme="1"/>
        <rFont val="Calibri"/>
        <family val="2"/>
        <scheme val="minor"/>
      </rPr>
      <t>Vyplňte celkové uznané náklady návrhu projektu (tj. vč. příp. jiných zdrojů) do žlutých polí tabulky</t>
    </r>
    <r>
      <rPr>
        <b/>
        <sz val="12"/>
        <color theme="1"/>
        <rFont val="Calibri"/>
        <family val="2"/>
        <scheme val="minor"/>
      </rPr>
      <t xml:space="preserve"> souhrně za každý typ organizace, které se na projektu podílí a dle typu výzkumu </t>
    </r>
    <r>
      <rPr>
        <b/>
        <u val="single"/>
        <sz val="12"/>
        <color theme="1"/>
        <rFont val="Calibri"/>
        <family val="2"/>
        <scheme val="minor"/>
      </rPr>
      <t>v tis. Kč</t>
    </r>
    <r>
      <rPr>
        <b/>
        <sz val="12"/>
        <color theme="1"/>
        <rFont val="Calibri"/>
        <family val="2"/>
        <scheme val="minor"/>
      </rPr>
      <t>.</t>
    </r>
  </si>
  <si>
    <t>PŘÍKLAD: Pokud budou na projektu 2 výzkumné organizace, kdy jedna požaduje částku 1000 tis. Kč v Experimentálním vývoji (tj. 50 %) a 1000 tis. Kč v Průmyslovém výzkumu (tj. 50%) a druhá výzkumná organizace požaduje 3231 tis. Kč v Průmyslovém výzkumu (tj. 100 %) a 1 malý podnik, který požaduje 1000 tis. Kč v Průmyslovém výzkumu (tj. 40,7 %) a 1458 v Experimenálním vývoji (tj. 59,3 %) za splnění podmínek stanovených "Pravidly pro stanovení intenzity a výše podpory" bude tabulka vyplěna následovně.</t>
  </si>
  <si>
    <t>Maximální intenzita podpory pro výzkumné organizace může být až ve výši 5231 tis. Kč tj. až 100 %. Malý podnik má nárok na 1674 tis. Kč z účelové podpory tj. 68,1 % zbývající částku do celkových nákladů ve výši 2458 tis. Kč je nutné dofinancovat z jiných zdrojů.</t>
  </si>
  <si>
    <t>TYTO TABULKY (tento list Excelu) JSOU SOUČÁSTÍ PŘÍLOH A JE NUTNÉ JE ZASLAT DO DATOVÉ SCHRÁNKY SPOLEČNĚ S FORMULÁŘEM PODÁVANÉHO NÁVRHU PROJEKTU (jednou souhrnně za celý projekt). Vzorový příklad je příp. na druhém listu "vzor".</t>
  </si>
  <si>
    <r>
      <t xml:space="preserve">V této části se automaticky dopočítá maximální intenzita podpory - </t>
    </r>
    <r>
      <rPr>
        <b/>
        <u val="single"/>
        <sz val="12"/>
        <color theme="1"/>
        <rFont val="Calibri"/>
        <family val="2"/>
        <scheme val="minor"/>
      </rPr>
      <t>TABULKU NEVYPLŇUJTE ANI JINAK NEUPRAVUJTE, došlo by k smazání vzorců</t>
    </r>
    <r>
      <rPr>
        <b/>
        <sz val="12"/>
        <color theme="1"/>
        <rFont val="Calibri"/>
        <family val="2"/>
        <scheme val="minor"/>
      </rPr>
      <t xml:space="preserve"> (tento výpočet slouží, jako podklad pro stanovení maximální požadované účelové podpory).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</si>
</sst>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/>
    </xf>
    <xf numFmtId="1" fontId="0" fillId="0" borderId="1" xfId="0" applyNumberFormat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>
      <alignment vertical="center" wrapText="1"/>
    </xf>
    <xf numFmtId="0" fontId="3" fillId="0" borderId="0" xfId="0" applyFont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1" fontId="3" fillId="2" borderId="1" xfId="0" applyNumberFormat="1" applyFont="1" applyFill="1" applyBorder="1" applyAlignment="1" applyProtection="1">
      <alignment horizontal="center" vertical="center" wrapText="1"/>
      <protection/>
    </xf>
    <xf numFmtId="1" fontId="4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847AD-C62C-4C64-AC63-BB71D95E50DE}">
  <sheetPr>
    <pageSetUpPr fitToPage="1"/>
  </sheetPr>
  <dimension ref="A1:G31"/>
  <sheetViews>
    <sheetView tabSelected="1" workbookViewId="0" topLeftCell="A8">
      <selection activeCell="K19" sqref="K19"/>
    </sheetView>
  </sheetViews>
  <sheetFormatPr defaultColWidth="9.140625" defaultRowHeight="15"/>
  <cols>
    <col min="1" max="1" width="51.7109375" style="2" customWidth="1"/>
    <col min="2" max="2" width="17.57421875" style="3" customWidth="1"/>
    <col min="3" max="3" width="16.8515625" style="3" customWidth="1"/>
    <col min="4" max="6" width="16.28125" style="3" customWidth="1"/>
    <col min="7" max="7" width="9.140625" style="2" customWidth="1"/>
  </cols>
  <sheetData>
    <row r="1" spans="1:7" s="14" customFormat="1" ht="30" hidden="1">
      <c r="A1" s="9"/>
      <c r="B1" s="8" t="s">
        <v>0</v>
      </c>
      <c r="C1" s="8" t="s">
        <v>6</v>
      </c>
      <c r="D1" s="8" t="s">
        <v>7</v>
      </c>
      <c r="E1" s="8" t="s">
        <v>8</v>
      </c>
      <c r="F1" s="4"/>
      <c r="G1" s="6"/>
    </row>
    <row r="2" spans="1:5" ht="24" customHeight="1" hidden="1">
      <c r="A2" s="9" t="s">
        <v>1</v>
      </c>
      <c r="B2" s="10">
        <v>1</v>
      </c>
      <c r="C2" s="10">
        <v>1</v>
      </c>
      <c r="D2" s="10">
        <v>1</v>
      </c>
      <c r="E2" s="10">
        <v>1</v>
      </c>
    </row>
    <row r="3" spans="1:5" ht="24" customHeight="1" hidden="1">
      <c r="A3" s="9" t="s">
        <v>2</v>
      </c>
      <c r="B3" s="10">
        <v>1</v>
      </c>
      <c r="C3" s="10">
        <v>0.7</v>
      </c>
      <c r="D3" s="10">
        <v>0.6</v>
      </c>
      <c r="E3" s="10">
        <v>0.5</v>
      </c>
    </row>
    <row r="4" spans="1:5" ht="24" customHeight="1" hidden="1">
      <c r="A4" s="9" t="s">
        <v>3</v>
      </c>
      <c r="B4" s="10">
        <v>1</v>
      </c>
      <c r="C4" s="10">
        <v>0.8</v>
      </c>
      <c r="D4" s="10">
        <v>0.75</v>
      </c>
      <c r="E4" s="10">
        <v>0.65</v>
      </c>
    </row>
    <row r="5" spans="1:5" ht="24" customHeight="1" hidden="1">
      <c r="A5" s="9" t="s">
        <v>4</v>
      </c>
      <c r="B5" s="10">
        <v>1</v>
      </c>
      <c r="C5" s="10">
        <v>0.45</v>
      </c>
      <c r="D5" s="10">
        <v>0.35</v>
      </c>
      <c r="E5" s="10">
        <v>0.25</v>
      </c>
    </row>
    <row r="6" spans="1:5" ht="24" customHeight="1" hidden="1">
      <c r="A6" s="9" t="s">
        <v>5</v>
      </c>
      <c r="B6" s="10">
        <v>1</v>
      </c>
      <c r="C6" s="10">
        <v>0.6</v>
      </c>
      <c r="D6" s="10">
        <v>0.5</v>
      </c>
      <c r="E6" s="10">
        <v>0.4</v>
      </c>
    </row>
    <row r="7" ht="24" customHeight="1" hidden="1"/>
    <row r="8" spans="1:7" s="25" customFormat="1" ht="56.25" customHeight="1">
      <c r="A8" s="30" t="s">
        <v>14</v>
      </c>
      <c r="B8" s="30"/>
      <c r="C8" s="30"/>
      <c r="D8" s="30"/>
      <c r="E8" s="30"/>
      <c r="F8" s="30"/>
      <c r="G8" s="24"/>
    </row>
    <row r="9" spans="1:7" s="5" customFormat="1" ht="30">
      <c r="A9" s="8" t="s">
        <v>13</v>
      </c>
      <c r="B9" s="8" t="s">
        <v>0</v>
      </c>
      <c r="C9" s="8" t="s">
        <v>6</v>
      </c>
      <c r="D9" s="8" t="s">
        <v>7</v>
      </c>
      <c r="E9" s="8" t="s">
        <v>8</v>
      </c>
      <c r="F9" s="8" t="s">
        <v>9</v>
      </c>
      <c r="G9" s="4"/>
    </row>
    <row r="10" spans="1:6" ht="15">
      <c r="A10" s="9" t="s">
        <v>1</v>
      </c>
      <c r="B10" s="15"/>
      <c r="C10" s="15"/>
      <c r="D10" s="15"/>
      <c r="E10" s="15"/>
      <c r="F10" s="8">
        <f>SUM(B10:E10)</f>
        <v>0</v>
      </c>
    </row>
    <row r="11" spans="1:6" ht="15">
      <c r="A11" s="9" t="s">
        <v>2</v>
      </c>
      <c r="B11" s="16"/>
      <c r="C11" s="15"/>
      <c r="D11" s="15"/>
      <c r="E11" s="15"/>
      <c r="F11" s="8">
        <f aca="true" t="shared" si="0" ref="F11:F15">SUM(B11:E11)</f>
        <v>0</v>
      </c>
    </row>
    <row r="12" spans="1:6" ht="15">
      <c r="A12" s="9" t="s">
        <v>3</v>
      </c>
      <c r="B12" s="15"/>
      <c r="C12" s="17"/>
      <c r="D12" s="15"/>
      <c r="E12" s="16"/>
      <c r="F12" s="8">
        <f t="shared" si="0"/>
        <v>0</v>
      </c>
    </row>
    <row r="13" spans="1:6" ht="15">
      <c r="A13" s="9" t="s">
        <v>4</v>
      </c>
      <c r="B13" s="15"/>
      <c r="C13" s="15"/>
      <c r="D13" s="15"/>
      <c r="E13" s="15"/>
      <c r="F13" s="8">
        <f t="shared" si="0"/>
        <v>0</v>
      </c>
    </row>
    <row r="14" spans="1:6" ht="15">
      <c r="A14" s="9" t="s">
        <v>5</v>
      </c>
      <c r="B14" s="15"/>
      <c r="C14" s="17"/>
      <c r="D14" s="15"/>
      <c r="E14" s="15"/>
      <c r="F14" s="8">
        <f t="shared" si="0"/>
        <v>0</v>
      </c>
    </row>
    <row r="15" spans="1:7" s="14" customFormat="1" ht="15">
      <c r="A15" s="9" t="s">
        <v>9</v>
      </c>
      <c r="B15" s="8">
        <f>SUM(B10:B14)</f>
        <v>0</v>
      </c>
      <c r="C15" s="8">
        <f aca="true" t="shared" si="1" ref="C15:E15">SUM(C10:C14)</f>
        <v>0</v>
      </c>
      <c r="D15" s="8">
        <f t="shared" si="1"/>
        <v>0</v>
      </c>
      <c r="E15" s="8">
        <f t="shared" si="1"/>
        <v>0</v>
      </c>
      <c r="F15" s="23">
        <f t="shared" si="0"/>
        <v>0</v>
      </c>
      <c r="G15" s="6"/>
    </row>
    <row r="16" ht="15">
      <c r="F16" s="7"/>
    </row>
    <row r="17" ht="15">
      <c r="F17" s="7"/>
    </row>
    <row r="18" spans="1:6" ht="45" customHeight="1">
      <c r="A18" s="30" t="s">
        <v>18</v>
      </c>
      <c r="B18" s="30"/>
      <c r="C18" s="30"/>
      <c r="D18" s="30"/>
      <c r="E18" s="30"/>
      <c r="F18" s="30"/>
    </row>
    <row r="19" spans="1:7" s="5" customFormat="1" ht="30">
      <c r="A19" s="8" t="s">
        <v>13</v>
      </c>
      <c r="B19" s="8" t="s">
        <v>0</v>
      </c>
      <c r="C19" s="8" t="s">
        <v>6</v>
      </c>
      <c r="D19" s="8" t="s">
        <v>7</v>
      </c>
      <c r="E19" s="8" t="s">
        <v>8</v>
      </c>
      <c r="F19" s="8" t="s">
        <v>9</v>
      </c>
      <c r="G19" s="4"/>
    </row>
    <row r="20" spans="1:6" ht="15">
      <c r="A20" s="9" t="s">
        <v>1</v>
      </c>
      <c r="B20" s="11">
        <f>B10*B2</f>
        <v>0</v>
      </c>
      <c r="C20" s="12">
        <f aca="true" t="shared" si="2" ref="C20:E24">FLOOR(C10*C2,1)</f>
        <v>0</v>
      </c>
      <c r="D20" s="12">
        <f t="shared" si="2"/>
        <v>0</v>
      </c>
      <c r="E20" s="12">
        <f t="shared" si="2"/>
        <v>0</v>
      </c>
      <c r="F20" s="12">
        <f>SUM(B20:E20)</f>
        <v>0</v>
      </c>
    </row>
    <row r="21" spans="1:6" ht="15">
      <c r="A21" s="9" t="s">
        <v>2</v>
      </c>
      <c r="B21" s="11">
        <f>B11*B3</f>
        <v>0</v>
      </c>
      <c r="C21" s="12">
        <f t="shared" si="2"/>
        <v>0</v>
      </c>
      <c r="D21" s="12">
        <f t="shared" si="2"/>
        <v>0</v>
      </c>
      <c r="E21" s="12">
        <f t="shared" si="2"/>
        <v>0</v>
      </c>
      <c r="F21" s="12">
        <f>SUM(B21:E21)</f>
        <v>0</v>
      </c>
    </row>
    <row r="22" spans="1:6" ht="15">
      <c r="A22" s="9" t="s">
        <v>3</v>
      </c>
      <c r="B22" s="11">
        <f>B12*B4</f>
        <v>0</v>
      </c>
      <c r="C22" s="12">
        <f t="shared" si="2"/>
        <v>0</v>
      </c>
      <c r="D22" s="12">
        <f t="shared" si="2"/>
        <v>0</v>
      </c>
      <c r="E22" s="12">
        <f t="shared" si="2"/>
        <v>0</v>
      </c>
      <c r="F22" s="12">
        <f aca="true" t="shared" si="3" ref="F22:F25">SUM(B22:E22)</f>
        <v>0</v>
      </c>
    </row>
    <row r="23" spans="1:6" ht="15">
      <c r="A23" s="9" t="s">
        <v>4</v>
      </c>
      <c r="B23" s="11">
        <f>B13*B5</f>
        <v>0</v>
      </c>
      <c r="C23" s="12">
        <f t="shared" si="2"/>
        <v>0</v>
      </c>
      <c r="D23" s="12">
        <f t="shared" si="2"/>
        <v>0</v>
      </c>
      <c r="E23" s="12">
        <f t="shared" si="2"/>
        <v>0</v>
      </c>
      <c r="F23" s="12">
        <f t="shared" si="3"/>
        <v>0</v>
      </c>
    </row>
    <row r="24" spans="1:6" ht="15">
      <c r="A24" s="9" t="s">
        <v>5</v>
      </c>
      <c r="B24" s="11">
        <f>B14*B6</f>
        <v>0</v>
      </c>
      <c r="C24" s="12">
        <f t="shared" si="2"/>
        <v>0</v>
      </c>
      <c r="D24" s="12">
        <f t="shared" si="2"/>
        <v>0</v>
      </c>
      <c r="E24" s="12">
        <f t="shared" si="2"/>
        <v>0</v>
      </c>
      <c r="F24" s="12">
        <f t="shared" si="3"/>
        <v>0</v>
      </c>
    </row>
    <row r="25" spans="1:6" ht="15">
      <c r="A25" s="13" t="s">
        <v>11</v>
      </c>
      <c r="B25" s="18">
        <f>SUM(B20:B24)</f>
        <v>0</v>
      </c>
      <c r="C25" s="19">
        <f>SUM(C20:C24)</f>
        <v>0</v>
      </c>
      <c r="D25" s="19">
        <f aca="true" t="shared" si="4" ref="D25:E25">SUM(D20:D24)</f>
        <v>0</v>
      </c>
      <c r="E25" s="19">
        <f t="shared" si="4"/>
        <v>0</v>
      </c>
      <c r="F25" s="20">
        <f t="shared" si="3"/>
        <v>0</v>
      </c>
    </row>
    <row r="26" spans="1:6" ht="15">
      <c r="A26" s="13" t="s">
        <v>10</v>
      </c>
      <c r="B26" s="21" t="e">
        <f>B25/B15*100</f>
        <v>#DIV/0!</v>
      </c>
      <c r="C26" s="22" t="e">
        <f aca="true" t="shared" si="5" ref="C26:F26">C25/C15*100</f>
        <v>#DIV/0!</v>
      </c>
      <c r="D26" s="22" t="e">
        <f t="shared" si="5"/>
        <v>#DIV/0!</v>
      </c>
      <c r="E26" s="22" t="e">
        <f>E25/E15*100</f>
        <v>#DIV/0!</v>
      </c>
      <c r="F26" s="22" t="e">
        <f t="shared" si="5"/>
        <v>#DIV/0!</v>
      </c>
    </row>
    <row r="27" ht="30">
      <c r="A27" s="2" t="s">
        <v>12</v>
      </c>
    </row>
    <row r="29" spans="1:7" s="25" customFormat="1" ht="63" customHeight="1">
      <c r="A29" s="31" t="s">
        <v>17</v>
      </c>
      <c r="B29" s="31"/>
      <c r="C29" s="31"/>
      <c r="D29" s="31"/>
      <c r="E29" s="31"/>
      <c r="F29" s="31"/>
      <c r="G29" s="24"/>
    </row>
    <row r="31" ht="15">
      <c r="A31" s="6"/>
    </row>
  </sheetData>
  <mergeCells count="3">
    <mergeCell ref="A8:F8"/>
    <mergeCell ref="A18:F18"/>
    <mergeCell ref="A29:F29"/>
  </mergeCells>
  <printOptions/>
  <pageMargins left="0.25" right="0.25" top="0.75" bottom="0.75" header="0.3" footer="0.3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05C2C-6EF4-4C5B-B3B4-873C527015D7}">
  <sheetPr>
    <pageSetUpPr fitToPage="1"/>
  </sheetPr>
  <dimension ref="A1:G30"/>
  <sheetViews>
    <sheetView workbookViewId="0" topLeftCell="A8">
      <selection activeCell="A18" sqref="A18:F18"/>
    </sheetView>
  </sheetViews>
  <sheetFormatPr defaultColWidth="9.140625" defaultRowHeight="15"/>
  <cols>
    <col min="1" max="1" width="51.8515625" style="1" customWidth="1"/>
    <col min="2" max="3" width="14.8515625" style="3" customWidth="1"/>
    <col min="4" max="4" width="18.28125" style="3" customWidth="1"/>
    <col min="5" max="6" width="14.8515625" style="3" customWidth="1"/>
    <col min="7" max="7" width="9.140625" style="2" customWidth="1"/>
  </cols>
  <sheetData>
    <row r="1" spans="1:7" s="14" customFormat="1" ht="30" hidden="1">
      <c r="A1" s="26"/>
      <c r="B1" s="8" t="s">
        <v>0</v>
      </c>
      <c r="C1" s="8" t="s">
        <v>6</v>
      </c>
      <c r="D1" s="8" t="s">
        <v>7</v>
      </c>
      <c r="E1" s="8" t="s">
        <v>8</v>
      </c>
      <c r="F1" s="4"/>
      <c r="G1" s="6"/>
    </row>
    <row r="2" spans="1:5" ht="24" customHeight="1" hidden="1">
      <c r="A2" s="26" t="s">
        <v>1</v>
      </c>
      <c r="B2" s="10">
        <v>1</v>
      </c>
      <c r="C2" s="10">
        <v>1</v>
      </c>
      <c r="D2" s="10">
        <v>1</v>
      </c>
      <c r="E2" s="10">
        <v>1</v>
      </c>
    </row>
    <row r="3" spans="1:5" ht="24" customHeight="1" hidden="1">
      <c r="A3" s="26" t="s">
        <v>2</v>
      </c>
      <c r="B3" s="10">
        <v>1</v>
      </c>
      <c r="C3" s="10">
        <v>0.7</v>
      </c>
      <c r="D3" s="10">
        <v>0.6</v>
      </c>
      <c r="E3" s="10">
        <v>0.5</v>
      </c>
    </row>
    <row r="4" spans="1:5" ht="24" customHeight="1" hidden="1">
      <c r="A4" s="26" t="s">
        <v>3</v>
      </c>
      <c r="B4" s="10">
        <v>1</v>
      </c>
      <c r="C4" s="10">
        <v>0.8</v>
      </c>
      <c r="D4" s="10">
        <v>0.75</v>
      </c>
      <c r="E4" s="10">
        <v>0.65</v>
      </c>
    </row>
    <row r="5" spans="1:5" ht="24" customHeight="1" hidden="1">
      <c r="A5" s="26" t="s">
        <v>4</v>
      </c>
      <c r="B5" s="10">
        <v>1</v>
      </c>
      <c r="C5" s="10">
        <v>0.45</v>
      </c>
      <c r="D5" s="10">
        <v>0.35</v>
      </c>
      <c r="E5" s="10">
        <v>0.25</v>
      </c>
    </row>
    <row r="6" spans="1:5" ht="24" customHeight="1" hidden="1">
      <c r="A6" s="26" t="s">
        <v>5</v>
      </c>
      <c r="B6" s="10">
        <v>1</v>
      </c>
      <c r="C6" s="10">
        <v>0.6</v>
      </c>
      <c r="D6" s="10">
        <v>0.5</v>
      </c>
      <c r="E6" s="10">
        <v>0.4</v>
      </c>
    </row>
    <row r="7" ht="24" customHeight="1" hidden="1"/>
    <row r="8" spans="1:7" s="25" customFormat="1" ht="102" customHeight="1">
      <c r="A8" s="32" t="s">
        <v>15</v>
      </c>
      <c r="B8" s="32"/>
      <c r="C8" s="32"/>
      <c r="D8" s="32"/>
      <c r="E8" s="32"/>
      <c r="F8" s="32"/>
      <c r="G8" s="24"/>
    </row>
    <row r="9" spans="1:7" s="5" customFormat="1" ht="30">
      <c r="A9" s="27" t="s">
        <v>13</v>
      </c>
      <c r="B9" s="8" t="s">
        <v>0</v>
      </c>
      <c r="C9" s="8" t="s">
        <v>6</v>
      </c>
      <c r="D9" s="8" t="s">
        <v>7</v>
      </c>
      <c r="E9" s="8" t="s">
        <v>8</v>
      </c>
      <c r="F9" s="8" t="s">
        <v>9</v>
      </c>
      <c r="G9" s="4"/>
    </row>
    <row r="10" spans="1:6" ht="15">
      <c r="A10" s="26" t="s">
        <v>1</v>
      </c>
      <c r="B10" s="15"/>
      <c r="C10" s="15"/>
      <c r="D10" s="15"/>
      <c r="E10" s="15"/>
      <c r="F10" s="8">
        <f>SUM(B10:E10)</f>
        <v>0</v>
      </c>
    </row>
    <row r="11" spans="1:6" ht="15">
      <c r="A11" s="26" t="s">
        <v>2</v>
      </c>
      <c r="B11" s="16"/>
      <c r="C11" s="15"/>
      <c r="D11" s="15"/>
      <c r="E11" s="15"/>
      <c r="F11" s="8">
        <f aca="true" t="shared" si="0" ref="F11:F15">SUM(B11:E11)</f>
        <v>0</v>
      </c>
    </row>
    <row r="12" spans="1:6" ht="15">
      <c r="A12" s="26" t="s">
        <v>3</v>
      </c>
      <c r="B12" s="15">
        <f>1000+3231</f>
        <v>4231</v>
      </c>
      <c r="C12" s="17">
        <v>1000</v>
      </c>
      <c r="D12" s="15"/>
      <c r="E12" s="16"/>
      <c r="F12" s="8">
        <f t="shared" si="0"/>
        <v>5231</v>
      </c>
    </row>
    <row r="13" spans="1:6" ht="15">
      <c r="A13" s="26" t="s">
        <v>4</v>
      </c>
      <c r="B13" s="15"/>
      <c r="C13" s="15"/>
      <c r="D13" s="15"/>
      <c r="E13" s="15"/>
      <c r="F13" s="8">
        <f t="shared" si="0"/>
        <v>0</v>
      </c>
    </row>
    <row r="14" spans="1:6" ht="15">
      <c r="A14" s="26" t="s">
        <v>5</v>
      </c>
      <c r="B14" s="15">
        <v>1000</v>
      </c>
      <c r="C14" s="17">
        <v>1458</v>
      </c>
      <c r="D14" s="15"/>
      <c r="E14" s="15"/>
      <c r="F14" s="8">
        <f t="shared" si="0"/>
        <v>2458</v>
      </c>
    </row>
    <row r="15" spans="1:7" s="14" customFormat="1" ht="15">
      <c r="A15" s="26" t="s">
        <v>9</v>
      </c>
      <c r="B15" s="8">
        <f>SUM(B10:B14)</f>
        <v>5231</v>
      </c>
      <c r="C15" s="8">
        <f aca="true" t="shared" si="1" ref="C15:E15">SUM(C10:C14)</f>
        <v>2458</v>
      </c>
      <c r="D15" s="8">
        <f t="shared" si="1"/>
        <v>0</v>
      </c>
      <c r="E15" s="8">
        <f t="shared" si="1"/>
        <v>0</v>
      </c>
      <c r="F15" s="23">
        <f t="shared" si="0"/>
        <v>7689</v>
      </c>
      <c r="G15" s="6"/>
    </row>
    <row r="16" ht="15">
      <c r="F16" s="7"/>
    </row>
    <row r="17" ht="15">
      <c r="F17" s="7"/>
    </row>
    <row r="18" spans="1:6" ht="45" customHeight="1">
      <c r="A18" s="32" t="s">
        <v>16</v>
      </c>
      <c r="B18" s="32"/>
      <c r="C18" s="32"/>
      <c r="D18" s="32"/>
      <c r="E18" s="32"/>
      <c r="F18" s="32"/>
    </row>
    <row r="19" spans="1:7" s="5" customFormat="1" ht="30">
      <c r="A19" s="27" t="s">
        <v>13</v>
      </c>
      <c r="B19" s="8" t="s">
        <v>0</v>
      </c>
      <c r="C19" s="8" t="s">
        <v>6</v>
      </c>
      <c r="D19" s="8" t="s">
        <v>7</v>
      </c>
      <c r="E19" s="8" t="s">
        <v>8</v>
      </c>
      <c r="F19" s="8" t="s">
        <v>9</v>
      </c>
      <c r="G19" s="4"/>
    </row>
    <row r="20" spans="1:6" ht="15">
      <c r="A20" s="26" t="s">
        <v>1</v>
      </c>
      <c r="B20" s="11">
        <f>B10*B2</f>
        <v>0</v>
      </c>
      <c r="C20" s="12">
        <f aca="true" t="shared" si="2" ref="C20:E24">FLOOR(C10*C2,1)</f>
        <v>0</v>
      </c>
      <c r="D20" s="12">
        <f t="shared" si="2"/>
        <v>0</v>
      </c>
      <c r="E20" s="12">
        <f t="shared" si="2"/>
        <v>0</v>
      </c>
      <c r="F20" s="12">
        <f>SUM(B20:E20)</f>
        <v>0</v>
      </c>
    </row>
    <row r="21" spans="1:6" ht="15">
      <c r="A21" s="26" t="s">
        <v>2</v>
      </c>
      <c r="B21" s="11">
        <f>B11*B3</f>
        <v>0</v>
      </c>
      <c r="C21" s="12">
        <f t="shared" si="2"/>
        <v>0</v>
      </c>
      <c r="D21" s="12">
        <f t="shared" si="2"/>
        <v>0</v>
      </c>
      <c r="E21" s="12">
        <f t="shared" si="2"/>
        <v>0</v>
      </c>
      <c r="F21" s="12">
        <f>SUM(B21:E21)</f>
        <v>0</v>
      </c>
    </row>
    <row r="22" spans="1:6" ht="15">
      <c r="A22" s="26" t="s">
        <v>3</v>
      </c>
      <c r="B22" s="11">
        <f>B12*B4</f>
        <v>4231</v>
      </c>
      <c r="C22" s="12">
        <f t="shared" si="2"/>
        <v>800</v>
      </c>
      <c r="D22" s="12">
        <f t="shared" si="2"/>
        <v>0</v>
      </c>
      <c r="E22" s="12">
        <f t="shared" si="2"/>
        <v>0</v>
      </c>
      <c r="F22" s="12">
        <f aca="true" t="shared" si="3" ref="F22:F25">SUM(B22:E22)</f>
        <v>5031</v>
      </c>
    </row>
    <row r="23" spans="1:6" ht="15">
      <c r="A23" s="26" t="s">
        <v>4</v>
      </c>
      <c r="B23" s="11">
        <f>B13*B5</f>
        <v>0</v>
      </c>
      <c r="C23" s="12">
        <f t="shared" si="2"/>
        <v>0</v>
      </c>
      <c r="D23" s="12">
        <f t="shared" si="2"/>
        <v>0</v>
      </c>
      <c r="E23" s="12">
        <f t="shared" si="2"/>
        <v>0</v>
      </c>
      <c r="F23" s="12">
        <f t="shared" si="3"/>
        <v>0</v>
      </c>
    </row>
    <row r="24" spans="1:6" ht="15">
      <c r="A24" s="26" t="s">
        <v>5</v>
      </c>
      <c r="B24" s="11">
        <f>B14*B6</f>
        <v>1000</v>
      </c>
      <c r="C24" s="12">
        <f t="shared" si="2"/>
        <v>874</v>
      </c>
      <c r="D24" s="12">
        <f t="shared" si="2"/>
        <v>0</v>
      </c>
      <c r="E24" s="12">
        <f t="shared" si="2"/>
        <v>0</v>
      </c>
      <c r="F24" s="12">
        <f t="shared" si="3"/>
        <v>1874</v>
      </c>
    </row>
    <row r="25" spans="1:6" ht="15">
      <c r="A25" s="28" t="s">
        <v>11</v>
      </c>
      <c r="B25" s="18">
        <f>SUM(B20:B24)</f>
        <v>5231</v>
      </c>
      <c r="C25" s="19">
        <f>SUM(C20:C24)</f>
        <v>1674</v>
      </c>
      <c r="D25" s="19">
        <f aca="true" t="shared" si="4" ref="D25:E25">SUM(D20:D24)</f>
        <v>0</v>
      </c>
      <c r="E25" s="19">
        <f t="shared" si="4"/>
        <v>0</v>
      </c>
      <c r="F25" s="20">
        <f t="shared" si="3"/>
        <v>6905</v>
      </c>
    </row>
    <row r="26" spans="1:6" ht="15">
      <c r="A26" s="28" t="s">
        <v>10</v>
      </c>
      <c r="B26" s="21">
        <f>B25/B15*100</f>
        <v>100</v>
      </c>
      <c r="C26" s="22">
        <f aca="true" t="shared" si="5" ref="C26:F26">C25/C15*100</f>
        <v>68.10414971521563</v>
      </c>
      <c r="D26" s="22" t="e">
        <f t="shared" si="5"/>
        <v>#DIV/0!</v>
      </c>
      <c r="E26" s="22" t="e">
        <f>E25/E15*100</f>
        <v>#DIV/0!</v>
      </c>
      <c r="F26" s="22">
        <f t="shared" si="5"/>
        <v>89.80361555468852</v>
      </c>
    </row>
    <row r="27" ht="15">
      <c r="A27" s="1" t="s">
        <v>12</v>
      </c>
    </row>
    <row r="30" ht="15">
      <c r="A30" s="29"/>
    </row>
  </sheetData>
  <mergeCells count="2">
    <mergeCell ref="A8:F8"/>
    <mergeCell ref="A18:F18"/>
  </mergeCells>
  <printOptions/>
  <pageMargins left="0.25" right="0.25" top="0.75" bottom="0.75" header="0.3" footer="0.3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Vrbíková Iva Ing.</dc:creator>
  <cp:keywords/>
  <dc:description/>
  <cp:lastModifiedBy>Krafková Lenka Mgr.</cp:lastModifiedBy>
  <cp:lastPrinted>2021-10-06T09:09:17Z</cp:lastPrinted>
  <dcterms:created xsi:type="dcterms:W3CDTF">2021-09-08T10:29:00Z</dcterms:created>
  <dcterms:modified xsi:type="dcterms:W3CDTF">2021-10-07T13:22:58Z</dcterms:modified>
  <cp:category/>
  <cp:version/>
  <cp:contentType/>
  <cp:contentStatus/>
</cp:coreProperties>
</file>