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hidePivotFieldList="1" defaultThemeVersion="166925"/>
  <bookViews>
    <workbookView xWindow="65416" yWindow="65416" windowWidth="29040" windowHeight="15990" tabRatio="838" activeTab="0"/>
  </bookViews>
  <sheets>
    <sheet name="CELKEM_PŘEHLED_KRAJE" sheetId="1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<sst xmlns="http://schemas.openxmlformats.org/spreadsheetml/2006/main" count="41" uniqueCount="23">
  <si>
    <t>Datum</t>
  </si>
  <si>
    <t>CELKEM</t>
  </si>
  <si>
    <t>Celkem</t>
  </si>
  <si>
    <t>neuvedeno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</si>
  <si>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</si>
  <si>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</si>
  <si>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</si>
  <si>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</si>
  <si>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</si>
  <si>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</si>
  <si>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</si>
  <si>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</si>
  <si>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</si>
  <si>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</si>
  <si>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</si>
  <si>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</si>
  <si>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</si>
  <si>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</si>
  <si>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Počet UNIKÁTNÍCH OSOB S UKONČENÝM OČKOVÁNÍM DVĚMA DÁVKAMI VAKCÍNY dle kraje, kde bylo provedeno očkování </t>
  </si>
  <si>
    <t>Celkem všechny typy očkovacích látek</t>
  </si>
  <si>
    <t>Přehled podaných dávek očkování po dnech</t>
  </si>
  <si>
    <t>CELKEM POČET PODANÝCH DÁVEK OČKOVÁNÍ dle kraje, kde bylo provedeno očkování</t>
  </si>
  <si>
    <t>Zdroj dat: ISIN / COVID-19 - Informační systém infekční nemoci, aktualizace k 23.1. 2021 (20:00)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</si>
</sst>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theme="4" tint="0.3999800086021423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</cellStyleXfs>
  <cellXfs count="18"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1" fillId="34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3" fontId="22" fillId="35" borderId="0" xfId="0" applyNumberFormat="1" applyFont="1" applyFill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Vysvětlující text" xfId="34"/>
    <cellStyle name="Celkem" xfId="35"/>
    <cellStyle name="Zvýraznění 1" xfId="36"/>
    <cellStyle name="20 % – Zvýraznění 1" xfId="37"/>
    <cellStyle name="40 % – Zvýraznění 1" xfId="38"/>
    <cellStyle name="60 % – Zvýraznění 1" xfId="39"/>
    <cellStyle name="Zvýraznění 2" xfId="40"/>
    <cellStyle name="20 % – Zvýraznění 2" xfId="41"/>
    <cellStyle name="40 % – Zvýraznění 2" xfId="42"/>
    <cellStyle name="60 % – Zvýraznění 2" xfId="43"/>
    <cellStyle name="Zvýraznění 3" xfId="44"/>
    <cellStyle name="20 % – Zvýraznění 3" xfId="45"/>
    <cellStyle name="40 % – Zvýraznění 3" xfId="46"/>
    <cellStyle name="60 % – Zvýraznění 3" xfId="47"/>
    <cellStyle name="Zvýraznění 4" xfId="48"/>
    <cellStyle name="20 % – Zvýraznění 4" xfId="49"/>
    <cellStyle name="40 % – Zvýraznění 4" xfId="50"/>
    <cellStyle name="60 % – Zvýraznění 4" xfId="51"/>
    <cellStyle name="Zvýraznění 5" xfId="52"/>
    <cellStyle name="20 % – Zvýraznění 5" xfId="53"/>
    <cellStyle name="40 % – Zvýraznění 5" xfId="54"/>
    <cellStyle name="60 % – Zvýraznění 5" xfId="55"/>
    <cellStyle name="Zvýraznění 6" xfId="56"/>
    <cellStyle name="20 % – Zvýraznění 6" xfId="57"/>
    <cellStyle name="40 % – Zvýraznění 6" xfId="58"/>
    <cellStyle name="60 % – Zvýraznění 6" xfId="59"/>
    <cellStyle name="Normální 2" xfId="60"/>
    <cellStyle name="Poznámka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I35"/>
  <sheetViews>
    <sheetView tabSelected="1" zoomScale="70" zoomScaleNormal="70" workbookViewId="0" topLeftCell="A1">
      <pane ySplit="1" topLeftCell="A2" activePane="bottomLeft" state="frozen"/>
      <selection pane="bottomLeft" activeCell="A5" sqref="A5:A6"/>
    </sheetView>
  </sheetViews>
  <sheetFormatPr defaultColWidth="9.140625" defaultRowHeight="15"/>
  <cols>
    <col min="1" max="1" width="22.57421875" style="1" customWidth="1"/>
    <col min="2" max="2" width="11.28125" style="7" customWidth="1"/>
    <col min="3" max="8" width="11.28125" style="4" customWidth="1"/>
    <col min="9" max="9" width="16.140625" style="4" customWidth="1"/>
    <col min="10" max="11" width="11.28125" style="4" customWidth="1"/>
    <col min="12" max="12" width="12.57421875" style="4" bestFit="1" customWidth="1"/>
    <col min="13" max="14" width="11.28125" style="4" customWidth="1"/>
    <col min="15" max="15" width="16.140625" style="4" customWidth="1"/>
    <col min="16" max="17" width="11.28125" style="4" customWidth="1"/>
    <col min="18" max="22" width="11.57421875" style="1" customWidth="1"/>
    <col min="23" max="23" width="9.140625" style="1" customWidth="1"/>
    <col min="24" max="24" width="11.8515625" style="1" customWidth="1"/>
    <col min="25" max="26" width="9.140625" style="1" customWidth="1"/>
    <col min="27" max="27" width="15.7109375" style="1" customWidth="1"/>
    <col min="28" max="28" width="10.28125" style="1" bestFit="1" customWidth="1"/>
    <col min="29" max="29" width="11.421875" style="1" customWidth="1"/>
    <col min="30" max="30" width="12.7109375" style="1" customWidth="1"/>
    <col min="31" max="31" width="10.57421875" style="1" bestFit="1" customWidth="1"/>
    <col min="32" max="32" width="11.8515625" style="1" customWidth="1"/>
    <col min="33" max="33" width="17.140625" style="1" customWidth="1"/>
    <col min="34" max="16384" width="9.140625" style="1" customWidth="1"/>
  </cols>
  <sheetData>
    <row r="2" spans="1:4" ht="18.75">
      <c r="A2" s="12" t="s">
        <v>19</v>
      </c>
      <c r="B2" s="13"/>
      <c r="C2" s="13"/>
      <c r="D2" s="13"/>
    </row>
    <row r="3" spans="1:5" ht="15">
      <c r="A3" s="14" t="s">
        <v>20</v>
      </c>
      <c r="B3" s="14"/>
      <c r="C3" s="14"/>
      <c r="D3" s="14"/>
      <c r="E3" s="14"/>
    </row>
    <row r="4" spans="1:8" ht="15">
      <c r="A4" s="14" t="s">
        <v>22</v>
      </c>
      <c r="B4" s="14"/>
      <c r="C4" s="14"/>
      <c r="D4" s="14"/>
      <c r="E4" s="14"/>
      <c r="F4" s="13"/>
      <c r="G4" s="13"/>
      <c r="H4" s="13"/>
    </row>
    <row r="5" spans="1:35" ht="18.75" customHeight="1">
      <c r="A5" s="16" t="s">
        <v>0</v>
      </c>
      <c r="B5" s="15" t="s">
        <v>21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6" t="s">
        <v>0</v>
      </c>
      <c r="T5" s="15" t="s">
        <v>18</v>
      </c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ht="45">
      <c r="A6" s="17"/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 t="s">
        <v>3</v>
      </c>
      <c r="Q6" s="5" t="s">
        <v>2</v>
      </c>
      <c r="S6" s="17"/>
      <c r="T6" s="5" t="s">
        <v>4</v>
      </c>
      <c r="U6" s="5" t="s">
        <v>5</v>
      </c>
      <c r="V6" s="5" t="s">
        <v>6</v>
      </c>
      <c r="W6" s="5" t="s">
        <v>7</v>
      </c>
      <c r="X6" s="5" t="s">
        <v>8</v>
      </c>
      <c r="Y6" s="5" t="s">
        <v>9</v>
      </c>
      <c r="Z6" s="5" t="s">
        <v>10</v>
      </c>
      <c r="AA6" s="5" t="s">
        <v>11</v>
      </c>
      <c r="AB6" s="5" t="s">
        <v>12</v>
      </c>
      <c r="AC6" s="5" t="s">
        <v>13</v>
      </c>
      <c r="AD6" s="5" t="s">
        <v>14</v>
      </c>
      <c r="AE6" s="5" t="s">
        <v>15</v>
      </c>
      <c r="AF6" s="5" t="s">
        <v>16</v>
      </c>
      <c r="AG6" s="5" t="s">
        <v>17</v>
      </c>
      <c r="AH6" s="5" t="s">
        <v>3</v>
      </c>
      <c r="AI6" s="5" t="s">
        <v>2</v>
      </c>
    </row>
    <row r="7" spans="1:35" ht="15">
      <c r="A7" s="2">
        <v>44192</v>
      </c>
      <c r="B7" s="7">
        <v>1169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70</v>
      </c>
      <c r="M7" s="7">
        <v>0</v>
      </c>
      <c r="N7" s="7">
        <v>0</v>
      </c>
      <c r="O7" s="7">
        <v>1</v>
      </c>
      <c r="P7" s="7">
        <v>0</v>
      </c>
      <c r="Q7" s="6">
        <v>1240</v>
      </c>
      <c r="S7" s="2">
        <v>44213</v>
      </c>
      <c r="T7" s="4">
        <v>610</v>
      </c>
      <c r="U7" s="7">
        <v>0</v>
      </c>
      <c r="V7" s="4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4">
        <v>5</v>
      </c>
      <c r="AE7" s="7">
        <v>0</v>
      </c>
      <c r="AF7" s="7">
        <v>0</v>
      </c>
      <c r="AG7" s="7">
        <v>0</v>
      </c>
      <c r="AH7" s="7">
        <v>0</v>
      </c>
      <c r="AI7" s="6">
        <f>SUM(T7:AH7)</f>
        <v>615</v>
      </c>
    </row>
    <row r="8" spans="1:35" ht="15">
      <c r="A8" s="2">
        <v>44193</v>
      </c>
      <c r="B8" s="7">
        <v>1249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974</v>
      </c>
      <c r="M8" s="7">
        <v>0</v>
      </c>
      <c r="N8" s="7">
        <v>0</v>
      </c>
      <c r="O8" s="7">
        <v>0</v>
      </c>
      <c r="P8" s="7">
        <v>0</v>
      </c>
      <c r="Q8" s="6">
        <v>2223</v>
      </c>
      <c r="S8" s="2">
        <v>44214</v>
      </c>
      <c r="T8" s="4">
        <v>1109</v>
      </c>
      <c r="U8" s="7">
        <v>0</v>
      </c>
      <c r="V8" s="4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4">
        <v>617</v>
      </c>
      <c r="AE8" s="7">
        <v>0</v>
      </c>
      <c r="AF8" s="7">
        <v>1</v>
      </c>
      <c r="AG8" s="7">
        <v>1</v>
      </c>
      <c r="AH8" s="7">
        <v>0</v>
      </c>
      <c r="AI8" s="6">
        <f aca="true" t="shared" si="0" ref="AI8:AI13">SUM(T8:AH8)</f>
        <v>1728</v>
      </c>
    </row>
    <row r="9" spans="1:35" ht="15">
      <c r="A9" s="2">
        <v>44194</v>
      </c>
      <c r="B9" s="7">
        <v>1260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1791</v>
      </c>
      <c r="M9" s="7">
        <v>0</v>
      </c>
      <c r="N9" s="7">
        <v>0</v>
      </c>
      <c r="O9" s="7">
        <v>306</v>
      </c>
      <c r="P9" s="7">
        <v>0</v>
      </c>
      <c r="Q9" s="6">
        <v>3357</v>
      </c>
      <c r="S9" s="2">
        <v>44215</v>
      </c>
      <c r="T9" s="4">
        <v>1183</v>
      </c>
      <c r="U9" s="7">
        <v>0</v>
      </c>
      <c r="V9" s="4">
        <v>0</v>
      </c>
      <c r="W9" s="7">
        <v>0</v>
      </c>
      <c r="X9" s="7">
        <v>0</v>
      </c>
      <c r="Y9" s="7">
        <v>1</v>
      </c>
      <c r="Z9" s="7">
        <v>0</v>
      </c>
      <c r="AA9" s="7">
        <v>0</v>
      </c>
      <c r="AB9" s="7">
        <v>0</v>
      </c>
      <c r="AC9" s="7">
        <v>0</v>
      </c>
      <c r="AD9" s="4">
        <v>1214</v>
      </c>
      <c r="AE9" s="7">
        <v>0</v>
      </c>
      <c r="AF9" s="7">
        <v>0</v>
      </c>
      <c r="AG9" s="7">
        <v>225</v>
      </c>
      <c r="AH9" s="7">
        <v>0</v>
      </c>
      <c r="AI9" s="6">
        <f t="shared" si="0"/>
        <v>2623</v>
      </c>
    </row>
    <row r="10" spans="1:35" ht="15">
      <c r="A10" s="2">
        <v>44195</v>
      </c>
      <c r="B10" s="7">
        <v>1411</v>
      </c>
      <c r="C10" s="7">
        <v>0</v>
      </c>
      <c r="D10" s="7">
        <v>0</v>
      </c>
      <c r="E10" s="7">
        <v>0</v>
      </c>
      <c r="F10" s="7">
        <v>0</v>
      </c>
      <c r="G10" s="7">
        <v>17</v>
      </c>
      <c r="H10" s="7">
        <v>0</v>
      </c>
      <c r="I10" s="7">
        <v>0</v>
      </c>
      <c r="J10" s="7">
        <v>0</v>
      </c>
      <c r="K10" s="7">
        <v>0</v>
      </c>
      <c r="L10" s="7">
        <v>1523</v>
      </c>
      <c r="M10" s="7">
        <v>0</v>
      </c>
      <c r="N10" s="7">
        <v>0</v>
      </c>
      <c r="O10" s="7">
        <v>465</v>
      </c>
      <c r="P10" s="7">
        <v>0</v>
      </c>
      <c r="Q10" s="6">
        <v>3416</v>
      </c>
      <c r="S10" s="2">
        <v>44216</v>
      </c>
      <c r="T10" s="4">
        <v>1001</v>
      </c>
      <c r="U10" s="7">
        <v>0</v>
      </c>
      <c r="V10" s="4">
        <v>0</v>
      </c>
      <c r="W10" s="7">
        <v>0</v>
      </c>
      <c r="X10" s="7">
        <v>0</v>
      </c>
      <c r="Y10" s="7">
        <v>16</v>
      </c>
      <c r="Z10" s="7">
        <v>0</v>
      </c>
      <c r="AA10" s="7">
        <v>0</v>
      </c>
      <c r="AB10" s="7">
        <v>0</v>
      </c>
      <c r="AC10" s="7">
        <v>0</v>
      </c>
      <c r="AD10" s="4">
        <v>1319</v>
      </c>
      <c r="AE10" s="7">
        <v>0</v>
      </c>
      <c r="AF10" s="7">
        <v>0</v>
      </c>
      <c r="AG10" s="7">
        <v>181</v>
      </c>
      <c r="AH10" s="7">
        <v>0</v>
      </c>
      <c r="AI10" s="6">
        <f t="shared" si="0"/>
        <v>2517</v>
      </c>
    </row>
    <row r="11" spans="1:35" ht="15">
      <c r="A11" s="2">
        <v>44196</v>
      </c>
      <c r="B11" s="7">
        <v>259</v>
      </c>
      <c r="C11" s="7">
        <v>18</v>
      </c>
      <c r="D11" s="7">
        <v>0</v>
      </c>
      <c r="E11" s="7">
        <v>15</v>
      </c>
      <c r="F11" s="7">
        <v>0</v>
      </c>
      <c r="G11" s="7">
        <v>128</v>
      </c>
      <c r="H11" s="7">
        <v>0</v>
      </c>
      <c r="I11" s="7">
        <v>0</v>
      </c>
      <c r="J11" s="7">
        <v>12</v>
      </c>
      <c r="K11" s="7">
        <v>0</v>
      </c>
      <c r="L11" s="7">
        <v>636</v>
      </c>
      <c r="M11" s="7">
        <v>210</v>
      </c>
      <c r="N11" s="7">
        <v>0</v>
      </c>
      <c r="O11" s="7">
        <v>17</v>
      </c>
      <c r="P11" s="7">
        <v>0</v>
      </c>
      <c r="Q11" s="6">
        <v>1295</v>
      </c>
      <c r="S11" s="2">
        <v>44217</v>
      </c>
      <c r="T11" s="4">
        <v>381</v>
      </c>
      <c r="U11" s="7">
        <v>17</v>
      </c>
      <c r="V11" s="4">
        <v>0</v>
      </c>
      <c r="W11" s="7">
        <v>0</v>
      </c>
      <c r="X11" s="7">
        <v>0</v>
      </c>
      <c r="Y11" s="7">
        <v>120</v>
      </c>
      <c r="Z11" s="7">
        <v>0</v>
      </c>
      <c r="AA11" s="7">
        <v>0</v>
      </c>
      <c r="AB11" s="7">
        <v>0</v>
      </c>
      <c r="AC11" s="7">
        <v>0</v>
      </c>
      <c r="AD11" s="4">
        <v>978</v>
      </c>
      <c r="AE11" s="7">
        <v>160</v>
      </c>
      <c r="AF11" s="7">
        <v>0</v>
      </c>
      <c r="AG11" s="7">
        <v>27</v>
      </c>
      <c r="AH11" s="7">
        <v>0</v>
      </c>
      <c r="AI11" s="6">
        <f t="shared" si="0"/>
        <v>1683</v>
      </c>
    </row>
    <row r="12" spans="1:35" ht="15">
      <c r="A12" s="2">
        <v>44197</v>
      </c>
      <c r="B12" s="7">
        <v>0</v>
      </c>
      <c r="C12" s="7">
        <v>0</v>
      </c>
      <c r="D12" s="7">
        <v>0</v>
      </c>
      <c r="E12" s="7">
        <v>37</v>
      </c>
      <c r="F12" s="7">
        <v>0</v>
      </c>
      <c r="G12" s="7">
        <v>87</v>
      </c>
      <c r="H12" s="7">
        <v>0</v>
      </c>
      <c r="I12" s="7">
        <v>1</v>
      </c>
      <c r="J12" s="7">
        <v>0</v>
      </c>
      <c r="K12" s="7">
        <v>24</v>
      </c>
      <c r="L12" s="7">
        <v>30</v>
      </c>
      <c r="M12" s="7">
        <v>78</v>
      </c>
      <c r="N12" s="7">
        <v>1</v>
      </c>
      <c r="O12" s="7">
        <v>1</v>
      </c>
      <c r="P12" s="7">
        <v>0</v>
      </c>
      <c r="Q12" s="6">
        <v>259</v>
      </c>
      <c r="S12" s="2">
        <v>44218</v>
      </c>
      <c r="T12" s="8">
        <v>153</v>
      </c>
      <c r="U12" s="8">
        <v>0</v>
      </c>
      <c r="V12" s="8">
        <v>3</v>
      </c>
      <c r="W12" s="7">
        <v>0</v>
      </c>
      <c r="X12" s="8">
        <v>1</v>
      </c>
      <c r="Y12" s="8">
        <v>76</v>
      </c>
      <c r="Z12" s="7">
        <v>0</v>
      </c>
      <c r="AA12" s="8">
        <v>8</v>
      </c>
      <c r="AB12" s="7">
        <v>0</v>
      </c>
      <c r="AC12" s="8">
        <v>23</v>
      </c>
      <c r="AD12" s="8">
        <v>397</v>
      </c>
      <c r="AE12" s="8">
        <v>89</v>
      </c>
      <c r="AF12" s="8">
        <v>0</v>
      </c>
      <c r="AG12" s="8">
        <v>212</v>
      </c>
      <c r="AH12" s="7">
        <v>0</v>
      </c>
      <c r="AI12" s="6">
        <f t="shared" si="0"/>
        <v>962</v>
      </c>
    </row>
    <row r="13" spans="1:35" ht="15">
      <c r="A13" s="2">
        <v>44198</v>
      </c>
      <c r="B13" s="7">
        <v>400</v>
      </c>
      <c r="C13" s="7">
        <v>234</v>
      </c>
      <c r="D13" s="7">
        <v>0</v>
      </c>
      <c r="E13" s="7">
        <v>58</v>
      </c>
      <c r="F13" s="7">
        <v>0</v>
      </c>
      <c r="G13" s="7">
        <v>94</v>
      </c>
      <c r="H13" s="7">
        <v>0</v>
      </c>
      <c r="I13" s="7">
        <v>122</v>
      </c>
      <c r="J13" s="7">
        <v>1</v>
      </c>
      <c r="K13" s="7">
        <v>113</v>
      </c>
      <c r="L13" s="7">
        <v>137</v>
      </c>
      <c r="M13" s="7">
        <v>78</v>
      </c>
      <c r="N13" s="7">
        <v>0</v>
      </c>
      <c r="O13" s="7">
        <v>0</v>
      </c>
      <c r="P13" s="7">
        <v>0</v>
      </c>
      <c r="Q13" s="6">
        <v>1237</v>
      </c>
      <c r="S13" s="2">
        <v>44219</v>
      </c>
      <c r="T13" s="4">
        <v>8</v>
      </c>
      <c r="U13" s="4">
        <v>215</v>
      </c>
      <c r="V13" s="4">
        <v>0</v>
      </c>
      <c r="W13" s="7">
        <v>0</v>
      </c>
      <c r="X13" s="4">
        <v>0</v>
      </c>
      <c r="Y13" s="4">
        <v>70</v>
      </c>
      <c r="Z13" s="7">
        <v>0</v>
      </c>
      <c r="AA13" s="7">
        <v>114</v>
      </c>
      <c r="AB13" s="7">
        <v>0</v>
      </c>
      <c r="AC13" s="4">
        <v>87</v>
      </c>
      <c r="AD13" s="4">
        <v>2</v>
      </c>
      <c r="AE13" s="4">
        <v>86</v>
      </c>
      <c r="AF13" s="8">
        <v>0</v>
      </c>
      <c r="AG13" s="8">
        <v>0</v>
      </c>
      <c r="AH13" s="7">
        <v>0</v>
      </c>
      <c r="AI13" s="6">
        <f t="shared" si="0"/>
        <v>582</v>
      </c>
    </row>
    <row r="14" spans="1:35" ht="15">
      <c r="A14" s="2">
        <v>44199</v>
      </c>
      <c r="B14" s="7">
        <v>345</v>
      </c>
      <c r="C14" s="7">
        <v>0</v>
      </c>
      <c r="D14" s="7">
        <v>0</v>
      </c>
      <c r="E14" s="7">
        <v>39</v>
      </c>
      <c r="F14" s="7">
        <v>0</v>
      </c>
      <c r="G14" s="7">
        <v>78</v>
      </c>
      <c r="H14" s="7">
        <v>0</v>
      </c>
      <c r="I14" s="7">
        <v>163</v>
      </c>
      <c r="J14" s="7">
        <v>0</v>
      </c>
      <c r="K14" s="7">
        <v>120</v>
      </c>
      <c r="L14" s="7">
        <v>83</v>
      </c>
      <c r="M14" s="7">
        <v>60</v>
      </c>
      <c r="N14" s="7">
        <v>0</v>
      </c>
      <c r="O14" s="7">
        <v>0</v>
      </c>
      <c r="P14" s="7">
        <v>0</v>
      </c>
      <c r="Q14" s="6">
        <v>888</v>
      </c>
      <c r="S14" s="3" t="s">
        <v>1</v>
      </c>
      <c r="T14" s="6">
        <v>4445</v>
      </c>
      <c r="U14" s="6">
        <v>232</v>
      </c>
      <c r="V14" s="6">
        <v>3</v>
      </c>
      <c r="W14" s="6">
        <f>SUM(W7:W13)</f>
        <v>0</v>
      </c>
      <c r="X14" s="6">
        <v>1</v>
      </c>
      <c r="Y14" s="6">
        <v>283</v>
      </c>
      <c r="Z14" s="6">
        <f>SUM(Z7:Z13)</f>
        <v>0</v>
      </c>
      <c r="AA14" s="6">
        <v>122</v>
      </c>
      <c r="AB14" s="6">
        <f>SUM(AB7:AB13)</f>
        <v>0</v>
      </c>
      <c r="AC14" s="6">
        <v>110</v>
      </c>
      <c r="AD14" s="6">
        <v>4532</v>
      </c>
      <c r="AE14" s="6">
        <v>335</v>
      </c>
      <c r="AF14" s="6">
        <v>1</v>
      </c>
      <c r="AG14" s="6">
        <v>646</v>
      </c>
      <c r="AH14" s="6">
        <f>SUM(AH7:AH13)</f>
        <v>0</v>
      </c>
      <c r="AI14" s="6">
        <f>SUM(AI7:AI13)</f>
        <v>10710</v>
      </c>
    </row>
    <row r="15" spans="1:17" ht="15">
      <c r="A15" s="2">
        <v>44200</v>
      </c>
      <c r="B15" s="7">
        <v>1118</v>
      </c>
      <c r="C15" s="7">
        <v>127</v>
      </c>
      <c r="D15" s="7">
        <v>287</v>
      </c>
      <c r="E15" s="7">
        <v>78</v>
      </c>
      <c r="F15" s="7">
        <v>176</v>
      </c>
      <c r="G15" s="7">
        <v>80</v>
      </c>
      <c r="H15" s="7">
        <v>81</v>
      </c>
      <c r="I15" s="7">
        <v>67</v>
      </c>
      <c r="J15" s="7">
        <v>49</v>
      </c>
      <c r="K15" s="7">
        <v>209</v>
      </c>
      <c r="L15" s="7">
        <v>60</v>
      </c>
      <c r="M15" s="7">
        <v>251</v>
      </c>
      <c r="N15" s="7">
        <v>252</v>
      </c>
      <c r="O15" s="7">
        <v>588</v>
      </c>
      <c r="P15" s="7">
        <v>0</v>
      </c>
      <c r="Q15" s="6">
        <v>3423</v>
      </c>
    </row>
    <row r="16" spans="1:28" ht="15">
      <c r="A16" s="2">
        <v>44201</v>
      </c>
      <c r="B16" s="7">
        <v>1016</v>
      </c>
      <c r="C16" s="7">
        <v>267</v>
      </c>
      <c r="D16" s="7">
        <v>392</v>
      </c>
      <c r="E16" s="7">
        <v>193</v>
      </c>
      <c r="F16" s="7">
        <v>282</v>
      </c>
      <c r="G16" s="7">
        <v>123</v>
      </c>
      <c r="H16" s="7">
        <v>153</v>
      </c>
      <c r="I16" s="7">
        <v>73</v>
      </c>
      <c r="J16" s="7">
        <v>93</v>
      </c>
      <c r="K16" s="7">
        <v>157</v>
      </c>
      <c r="L16" s="7">
        <v>77</v>
      </c>
      <c r="M16" s="7">
        <v>292</v>
      </c>
      <c r="N16" s="7">
        <v>334</v>
      </c>
      <c r="O16" s="7">
        <v>847</v>
      </c>
      <c r="P16" s="7">
        <v>0</v>
      </c>
      <c r="Q16" s="6">
        <v>4299</v>
      </c>
      <c r="U16" s="9"/>
      <c r="V16" s="9"/>
      <c r="W16" s="9"/>
      <c r="X16" s="9"/>
      <c r="Y16" s="9"/>
      <c r="Z16" s="9"/>
      <c r="AA16" s="9"/>
      <c r="AB16" s="9"/>
    </row>
    <row r="17" spans="1:20" ht="15">
      <c r="A17" s="2">
        <v>44202</v>
      </c>
      <c r="B17" s="7">
        <v>1554</v>
      </c>
      <c r="C17" s="7">
        <v>439</v>
      </c>
      <c r="D17" s="7">
        <v>649</v>
      </c>
      <c r="E17" s="7">
        <v>274</v>
      </c>
      <c r="F17" s="7">
        <v>234</v>
      </c>
      <c r="G17" s="7">
        <v>107</v>
      </c>
      <c r="H17" s="7">
        <v>250</v>
      </c>
      <c r="I17" s="7">
        <v>65</v>
      </c>
      <c r="J17" s="7">
        <v>174</v>
      </c>
      <c r="K17" s="7">
        <v>306</v>
      </c>
      <c r="L17" s="7">
        <v>125</v>
      </c>
      <c r="M17" s="7">
        <v>192</v>
      </c>
      <c r="N17" s="7">
        <v>366</v>
      </c>
      <c r="O17" s="7">
        <v>864</v>
      </c>
      <c r="P17" s="7">
        <v>0</v>
      </c>
      <c r="Q17" s="6">
        <v>5599</v>
      </c>
      <c r="T17" s="10"/>
    </row>
    <row r="18" spans="1:20" ht="15">
      <c r="A18" s="2">
        <v>44203</v>
      </c>
      <c r="B18" s="7">
        <v>1754</v>
      </c>
      <c r="C18" s="7">
        <v>498</v>
      </c>
      <c r="D18" s="7">
        <v>1515</v>
      </c>
      <c r="E18" s="7">
        <v>383</v>
      </c>
      <c r="F18" s="7">
        <v>286</v>
      </c>
      <c r="G18" s="7">
        <v>399</v>
      </c>
      <c r="H18" s="7">
        <v>238</v>
      </c>
      <c r="I18" s="7">
        <v>21</v>
      </c>
      <c r="J18" s="7">
        <v>165</v>
      </c>
      <c r="K18" s="7">
        <v>367</v>
      </c>
      <c r="L18" s="7">
        <v>674</v>
      </c>
      <c r="M18" s="7">
        <v>347</v>
      </c>
      <c r="N18" s="7">
        <v>370</v>
      </c>
      <c r="O18" s="7">
        <v>646</v>
      </c>
      <c r="P18" s="7">
        <v>1</v>
      </c>
      <c r="Q18" s="6">
        <v>7664</v>
      </c>
      <c r="T18" s="11"/>
    </row>
    <row r="19" spans="1:20" ht="15">
      <c r="A19" s="2">
        <v>44204</v>
      </c>
      <c r="B19" s="7">
        <v>2668</v>
      </c>
      <c r="C19" s="7">
        <v>1137</v>
      </c>
      <c r="D19" s="7">
        <v>1653</v>
      </c>
      <c r="E19" s="7">
        <v>312</v>
      </c>
      <c r="F19" s="7">
        <v>241</v>
      </c>
      <c r="G19" s="7">
        <v>393</v>
      </c>
      <c r="H19" s="7">
        <v>152</v>
      </c>
      <c r="I19" s="7">
        <v>634</v>
      </c>
      <c r="J19" s="7">
        <v>243</v>
      </c>
      <c r="K19" s="7">
        <v>306</v>
      </c>
      <c r="L19" s="7">
        <v>779</v>
      </c>
      <c r="M19" s="7">
        <v>542</v>
      </c>
      <c r="N19" s="7">
        <v>323</v>
      </c>
      <c r="O19" s="7">
        <v>425</v>
      </c>
      <c r="P19" s="7">
        <v>0</v>
      </c>
      <c r="Q19" s="6">
        <v>9808</v>
      </c>
      <c r="T19" s="11"/>
    </row>
    <row r="20" spans="1:20" ht="15">
      <c r="A20" s="2">
        <v>44205</v>
      </c>
      <c r="B20" s="7">
        <v>624</v>
      </c>
      <c r="C20" s="7">
        <v>189</v>
      </c>
      <c r="D20" s="7">
        <v>1</v>
      </c>
      <c r="E20" s="7">
        <v>294</v>
      </c>
      <c r="F20" s="7">
        <v>0</v>
      </c>
      <c r="G20" s="7">
        <v>159</v>
      </c>
      <c r="H20" s="7">
        <v>0</v>
      </c>
      <c r="I20" s="7">
        <v>277</v>
      </c>
      <c r="J20" s="7">
        <v>54</v>
      </c>
      <c r="K20" s="7">
        <v>31</v>
      </c>
      <c r="L20" s="7">
        <v>55</v>
      </c>
      <c r="M20" s="7">
        <v>144</v>
      </c>
      <c r="N20" s="7">
        <v>97</v>
      </c>
      <c r="O20" s="7">
        <v>12</v>
      </c>
      <c r="P20" s="7">
        <v>0</v>
      </c>
      <c r="Q20" s="6">
        <v>1937</v>
      </c>
      <c r="T20" s="10"/>
    </row>
    <row r="21" spans="1:20" ht="15">
      <c r="A21" s="2">
        <v>44206</v>
      </c>
      <c r="B21" s="7">
        <v>681</v>
      </c>
      <c r="C21" s="7">
        <v>55</v>
      </c>
      <c r="D21" s="7">
        <v>0</v>
      </c>
      <c r="E21" s="7">
        <v>210</v>
      </c>
      <c r="F21" s="7">
        <v>0</v>
      </c>
      <c r="G21" s="7">
        <v>96</v>
      </c>
      <c r="H21" s="7">
        <v>0</v>
      </c>
      <c r="I21" s="7">
        <v>314</v>
      </c>
      <c r="J21" s="7">
        <v>0</v>
      </c>
      <c r="K21" s="7">
        <v>30</v>
      </c>
      <c r="L21" s="7">
        <v>70</v>
      </c>
      <c r="M21" s="7">
        <v>132</v>
      </c>
      <c r="N21" s="7">
        <v>100</v>
      </c>
      <c r="O21" s="7">
        <v>0</v>
      </c>
      <c r="P21" s="7">
        <v>0</v>
      </c>
      <c r="Q21" s="6">
        <v>1688</v>
      </c>
      <c r="T21" s="10"/>
    </row>
    <row r="22" spans="1:20" ht="15">
      <c r="A22" s="2">
        <v>44207</v>
      </c>
      <c r="B22" s="7">
        <v>2481</v>
      </c>
      <c r="C22" s="7">
        <v>714</v>
      </c>
      <c r="D22" s="7">
        <v>241</v>
      </c>
      <c r="E22" s="7">
        <v>738</v>
      </c>
      <c r="F22" s="7">
        <v>121</v>
      </c>
      <c r="G22" s="7">
        <v>198</v>
      </c>
      <c r="H22" s="7">
        <v>340</v>
      </c>
      <c r="I22" s="7">
        <v>279</v>
      </c>
      <c r="J22" s="7">
        <v>229</v>
      </c>
      <c r="K22" s="7">
        <v>498</v>
      </c>
      <c r="L22" s="7">
        <v>1357</v>
      </c>
      <c r="M22" s="7">
        <v>817</v>
      </c>
      <c r="N22" s="7">
        <v>429</v>
      </c>
      <c r="O22" s="7">
        <v>1022</v>
      </c>
      <c r="P22" s="7">
        <v>0</v>
      </c>
      <c r="Q22" s="6">
        <v>9464</v>
      </c>
      <c r="T22" s="10"/>
    </row>
    <row r="23" spans="1:20" ht="15">
      <c r="A23" s="2">
        <v>44208</v>
      </c>
      <c r="B23" s="7">
        <v>2909</v>
      </c>
      <c r="C23" s="7">
        <v>1290</v>
      </c>
      <c r="D23" s="7">
        <v>1025</v>
      </c>
      <c r="E23" s="7">
        <v>833</v>
      </c>
      <c r="F23" s="7">
        <v>173</v>
      </c>
      <c r="G23" s="7">
        <v>360</v>
      </c>
      <c r="H23" s="7">
        <v>402</v>
      </c>
      <c r="I23" s="7">
        <v>654</v>
      </c>
      <c r="J23" s="7">
        <v>276</v>
      </c>
      <c r="K23" s="7">
        <v>324</v>
      </c>
      <c r="L23" s="7">
        <v>2428</v>
      </c>
      <c r="M23" s="7">
        <v>762</v>
      </c>
      <c r="N23" s="7">
        <v>416</v>
      </c>
      <c r="O23" s="7">
        <v>1043</v>
      </c>
      <c r="P23" s="7">
        <v>0</v>
      </c>
      <c r="Q23" s="6">
        <v>12895</v>
      </c>
      <c r="T23" s="10"/>
    </row>
    <row r="24" spans="1:20" ht="15">
      <c r="A24" s="2">
        <v>44209</v>
      </c>
      <c r="B24" s="7">
        <v>2927</v>
      </c>
      <c r="C24" s="7">
        <v>1165</v>
      </c>
      <c r="D24" s="7">
        <v>1164</v>
      </c>
      <c r="E24" s="7">
        <v>842</v>
      </c>
      <c r="F24" s="7">
        <v>242</v>
      </c>
      <c r="G24" s="7">
        <v>310</v>
      </c>
      <c r="H24" s="7">
        <v>370</v>
      </c>
      <c r="I24" s="7">
        <v>743</v>
      </c>
      <c r="J24" s="7">
        <v>346</v>
      </c>
      <c r="K24" s="7">
        <v>347</v>
      </c>
      <c r="L24" s="7">
        <v>2087</v>
      </c>
      <c r="M24" s="7">
        <v>781</v>
      </c>
      <c r="N24" s="7">
        <v>646</v>
      </c>
      <c r="O24" s="7">
        <v>1244</v>
      </c>
      <c r="P24" s="7">
        <v>0</v>
      </c>
      <c r="Q24" s="6">
        <v>13214</v>
      </c>
      <c r="T24" s="10"/>
    </row>
    <row r="25" spans="1:20" ht="15">
      <c r="A25" s="2">
        <v>44210</v>
      </c>
      <c r="B25" s="7">
        <v>3070</v>
      </c>
      <c r="C25" s="7">
        <v>1062</v>
      </c>
      <c r="D25" s="7">
        <v>1562</v>
      </c>
      <c r="E25" s="7">
        <v>570</v>
      </c>
      <c r="F25" s="7">
        <v>246</v>
      </c>
      <c r="G25" s="7">
        <v>383</v>
      </c>
      <c r="H25" s="7">
        <v>503</v>
      </c>
      <c r="I25" s="7">
        <v>661</v>
      </c>
      <c r="J25" s="7">
        <v>363</v>
      </c>
      <c r="K25" s="7">
        <v>521</v>
      </c>
      <c r="L25" s="7">
        <v>2228</v>
      </c>
      <c r="M25" s="7">
        <v>852</v>
      </c>
      <c r="N25" s="7">
        <v>586</v>
      </c>
      <c r="O25" s="7">
        <v>1932</v>
      </c>
      <c r="P25" s="7">
        <v>0</v>
      </c>
      <c r="Q25" s="6">
        <v>14539</v>
      </c>
      <c r="T25" s="10"/>
    </row>
    <row r="26" spans="1:20" ht="15">
      <c r="A26" s="2">
        <v>44211</v>
      </c>
      <c r="B26" s="7">
        <v>3355</v>
      </c>
      <c r="C26" s="7">
        <v>1006</v>
      </c>
      <c r="D26" s="7">
        <v>1337</v>
      </c>
      <c r="E26" s="7">
        <v>895</v>
      </c>
      <c r="F26" s="7">
        <v>257</v>
      </c>
      <c r="G26" s="7">
        <v>353</v>
      </c>
      <c r="H26" s="7">
        <v>441</v>
      </c>
      <c r="I26" s="7">
        <v>674</v>
      </c>
      <c r="J26" s="7">
        <v>389</v>
      </c>
      <c r="K26" s="7">
        <v>167</v>
      </c>
      <c r="L26" s="7">
        <v>1865</v>
      </c>
      <c r="M26" s="7">
        <v>655</v>
      </c>
      <c r="N26" s="7">
        <v>599</v>
      </c>
      <c r="O26" s="7">
        <v>1197</v>
      </c>
      <c r="P26" s="7">
        <v>0</v>
      </c>
      <c r="Q26" s="6">
        <v>13190</v>
      </c>
      <c r="T26" s="10"/>
    </row>
    <row r="27" spans="1:20" ht="15">
      <c r="A27" s="2">
        <v>44212</v>
      </c>
      <c r="B27" s="7">
        <v>1651</v>
      </c>
      <c r="C27" s="7">
        <v>0</v>
      </c>
      <c r="D27" s="7">
        <v>72</v>
      </c>
      <c r="E27" s="7">
        <v>243</v>
      </c>
      <c r="F27" s="7">
        <v>72</v>
      </c>
      <c r="G27" s="7">
        <v>104</v>
      </c>
      <c r="H27" s="7">
        <v>0</v>
      </c>
      <c r="I27" s="7">
        <v>463</v>
      </c>
      <c r="J27" s="7">
        <v>0</v>
      </c>
      <c r="K27" s="7">
        <v>0</v>
      </c>
      <c r="L27" s="7">
        <v>50</v>
      </c>
      <c r="M27" s="7">
        <v>174</v>
      </c>
      <c r="N27" s="7">
        <v>153</v>
      </c>
      <c r="O27" s="7">
        <v>263</v>
      </c>
      <c r="P27" s="7">
        <v>0</v>
      </c>
      <c r="Q27" s="6">
        <v>3245</v>
      </c>
      <c r="T27" s="10"/>
    </row>
    <row r="28" spans="1:20" ht="15">
      <c r="A28" s="2">
        <v>44213</v>
      </c>
      <c r="B28" s="7">
        <v>1860</v>
      </c>
      <c r="C28" s="7">
        <v>0</v>
      </c>
      <c r="D28" s="7">
        <v>0</v>
      </c>
      <c r="E28" s="7">
        <v>60</v>
      </c>
      <c r="F28" s="7">
        <v>0</v>
      </c>
      <c r="G28" s="7">
        <v>98</v>
      </c>
      <c r="H28" s="7">
        <v>1</v>
      </c>
      <c r="I28" s="7">
        <v>355</v>
      </c>
      <c r="J28" s="7">
        <v>0</v>
      </c>
      <c r="K28" s="7">
        <v>0</v>
      </c>
      <c r="L28" s="7">
        <v>66</v>
      </c>
      <c r="M28" s="7">
        <v>295</v>
      </c>
      <c r="N28" s="7">
        <v>0</v>
      </c>
      <c r="O28" s="7">
        <v>294</v>
      </c>
      <c r="P28" s="7">
        <v>0</v>
      </c>
      <c r="Q28" s="6">
        <v>3029</v>
      </c>
      <c r="T28" s="10"/>
    </row>
    <row r="29" spans="1:20" ht="15">
      <c r="A29" s="2">
        <v>44214</v>
      </c>
      <c r="B29" s="7">
        <v>4214</v>
      </c>
      <c r="C29" s="7">
        <v>990</v>
      </c>
      <c r="D29" s="7">
        <v>781</v>
      </c>
      <c r="E29" s="7">
        <v>638</v>
      </c>
      <c r="F29" s="7">
        <v>114</v>
      </c>
      <c r="G29" s="7">
        <v>484</v>
      </c>
      <c r="H29" s="7">
        <v>370</v>
      </c>
      <c r="I29" s="7">
        <v>472</v>
      </c>
      <c r="J29" s="7">
        <v>434</v>
      </c>
      <c r="K29" s="7">
        <v>390</v>
      </c>
      <c r="L29" s="7">
        <v>1881</v>
      </c>
      <c r="M29" s="7">
        <v>1123</v>
      </c>
      <c r="N29" s="7">
        <v>502</v>
      </c>
      <c r="O29" s="7">
        <v>968</v>
      </c>
      <c r="P29" s="7">
        <v>0</v>
      </c>
      <c r="Q29" s="6">
        <v>13361</v>
      </c>
      <c r="T29" s="10"/>
    </row>
    <row r="30" spans="1:20" ht="15">
      <c r="A30" s="2">
        <v>44215</v>
      </c>
      <c r="B30" s="7">
        <v>4103</v>
      </c>
      <c r="C30" s="7">
        <v>977</v>
      </c>
      <c r="D30" s="7">
        <v>549</v>
      </c>
      <c r="E30" s="7">
        <v>806</v>
      </c>
      <c r="F30" s="7">
        <v>174</v>
      </c>
      <c r="G30" s="7">
        <v>472</v>
      </c>
      <c r="H30" s="7">
        <v>396</v>
      </c>
      <c r="I30" s="7">
        <v>487</v>
      </c>
      <c r="J30" s="7">
        <v>299</v>
      </c>
      <c r="K30" s="7">
        <v>615</v>
      </c>
      <c r="L30" s="7">
        <v>2397</v>
      </c>
      <c r="M30" s="7">
        <v>932</v>
      </c>
      <c r="N30" s="7">
        <v>210</v>
      </c>
      <c r="O30" s="7">
        <v>1946</v>
      </c>
      <c r="P30" s="7">
        <v>0</v>
      </c>
      <c r="Q30" s="6">
        <v>14363</v>
      </c>
      <c r="T30" s="10"/>
    </row>
    <row r="31" spans="1:20" ht="15">
      <c r="A31" s="2">
        <v>44216</v>
      </c>
      <c r="B31" s="7">
        <v>3739</v>
      </c>
      <c r="C31" s="7">
        <v>1026</v>
      </c>
      <c r="D31" s="7">
        <v>139</v>
      </c>
      <c r="E31" s="7">
        <v>575</v>
      </c>
      <c r="F31" s="7">
        <v>346</v>
      </c>
      <c r="G31" s="7">
        <v>600</v>
      </c>
      <c r="H31" s="7">
        <v>493</v>
      </c>
      <c r="I31" s="7">
        <v>657</v>
      </c>
      <c r="J31" s="7">
        <v>519</v>
      </c>
      <c r="K31" s="7">
        <v>395</v>
      </c>
      <c r="L31" s="7">
        <v>2551</v>
      </c>
      <c r="M31" s="7">
        <v>853</v>
      </c>
      <c r="N31" s="7">
        <v>125</v>
      </c>
      <c r="O31" s="7">
        <v>2199</v>
      </c>
      <c r="P31" s="7">
        <v>1</v>
      </c>
      <c r="Q31" s="6">
        <v>14218</v>
      </c>
      <c r="T31" s="10"/>
    </row>
    <row r="32" spans="1:17" ht="15">
      <c r="A32" s="2">
        <v>44217</v>
      </c>
      <c r="B32" s="7">
        <v>3409</v>
      </c>
      <c r="C32" s="7">
        <v>1124</v>
      </c>
      <c r="D32" s="7">
        <v>1036</v>
      </c>
      <c r="E32" s="7">
        <v>855</v>
      </c>
      <c r="F32" s="7">
        <v>143</v>
      </c>
      <c r="G32" s="7">
        <v>805</v>
      </c>
      <c r="H32" s="7">
        <v>587</v>
      </c>
      <c r="I32" s="7">
        <v>818</v>
      </c>
      <c r="J32" s="7">
        <v>370</v>
      </c>
      <c r="K32" s="7">
        <v>184</v>
      </c>
      <c r="L32" s="7">
        <v>2138</v>
      </c>
      <c r="M32" s="7">
        <v>785</v>
      </c>
      <c r="N32" s="7">
        <v>929</v>
      </c>
      <c r="O32" s="7">
        <v>2403</v>
      </c>
      <c r="P32" s="7">
        <v>0</v>
      </c>
      <c r="Q32" s="6">
        <v>15586</v>
      </c>
    </row>
    <row r="33" spans="1:17" ht="15">
      <c r="A33" s="2">
        <v>44218</v>
      </c>
      <c r="B33" s="7">
        <v>2559</v>
      </c>
      <c r="C33" s="7">
        <v>1031</v>
      </c>
      <c r="D33" s="7">
        <v>1042</v>
      </c>
      <c r="E33" s="7">
        <v>618</v>
      </c>
      <c r="F33" s="7">
        <v>221</v>
      </c>
      <c r="G33" s="7">
        <v>668</v>
      </c>
      <c r="H33" s="7">
        <v>338</v>
      </c>
      <c r="I33" s="7">
        <v>600</v>
      </c>
      <c r="J33" s="7">
        <v>563</v>
      </c>
      <c r="K33" s="7">
        <v>549</v>
      </c>
      <c r="L33" s="7">
        <v>1367</v>
      </c>
      <c r="M33" s="7">
        <v>1127</v>
      </c>
      <c r="N33" s="7">
        <v>1083</v>
      </c>
      <c r="O33" s="7">
        <v>1605</v>
      </c>
      <c r="P33" s="7">
        <v>0</v>
      </c>
      <c r="Q33" s="6">
        <v>13371</v>
      </c>
    </row>
    <row r="34" spans="1:17" ht="15">
      <c r="A34" s="2">
        <v>44219</v>
      </c>
      <c r="B34" s="7">
        <v>727</v>
      </c>
      <c r="C34" s="7">
        <v>215</v>
      </c>
      <c r="D34" s="7">
        <v>260</v>
      </c>
      <c r="E34" s="7">
        <v>271</v>
      </c>
      <c r="F34" s="7">
        <v>0</v>
      </c>
      <c r="G34" s="7">
        <v>531</v>
      </c>
      <c r="H34" s="7">
        <v>30</v>
      </c>
      <c r="I34" s="7">
        <v>339</v>
      </c>
      <c r="J34" s="7">
        <v>0</v>
      </c>
      <c r="K34" s="7">
        <v>88</v>
      </c>
      <c r="L34" s="7">
        <v>7</v>
      </c>
      <c r="M34" s="7">
        <v>360</v>
      </c>
      <c r="N34" s="7">
        <v>61</v>
      </c>
      <c r="O34" s="7">
        <v>324</v>
      </c>
      <c r="P34" s="7">
        <v>0</v>
      </c>
      <c r="Q34" s="6">
        <v>3213</v>
      </c>
    </row>
    <row r="35" spans="1:17" ht="15">
      <c r="A35" s="3" t="s">
        <v>1</v>
      </c>
      <c r="B35" s="6">
        <v>52512</v>
      </c>
      <c r="C35" s="6">
        <v>13564</v>
      </c>
      <c r="D35" s="6">
        <v>13705</v>
      </c>
      <c r="E35" s="6">
        <v>9837</v>
      </c>
      <c r="F35" s="6">
        <v>3328</v>
      </c>
      <c r="G35" s="6">
        <v>7127</v>
      </c>
      <c r="H35" s="6">
        <v>5145</v>
      </c>
      <c r="I35" s="6">
        <v>8939</v>
      </c>
      <c r="J35" s="6">
        <v>4579</v>
      </c>
      <c r="K35" s="6">
        <v>5741</v>
      </c>
      <c r="L35" s="6">
        <v>27506</v>
      </c>
      <c r="M35" s="6">
        <v>11842</v>
      </c>
      <c r="N35" s="6">
        <v>7582</v>
      </c>
      <c r="O35" s="6">
        <v>20612</v>
      </c>
      <c r="P35" s="6">
        <v>2</v>
      </c>
      <c r="Q35" s="6">
        <v>192021</v>
      </c>
    </row>
  </sheetData>
  <mergeCells count="7">
    <mergeCell ref="A2:D2"/>
    <mergeCell ref="A4:H4"/>
    <mergeCell ref="T5:AI5"/>
    <mergeCell ref="A3:E3"/>
    <mergeCell ref="A5:A6"/>
    <mergeCell ref="B5:Q5"/>
    <mergeCell ref="S5:S6"/>
  </mergeCells>
  <printOptions/>
  <pageMargins left="0.7" right="0.7" top="0.75" bottom="0.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C E G A A B Q S w M E F A A C A A g A H W w k U o r C E O 2 o A A A A + A A A A B I A H A B D b 2 5 m a W c v U G F j a 2 F n Z S 5 4 b W w g o h g A K K A U A A A A A A A A A A A A A A A A A A A A A A A A A A A A h Y / R C o I w G I V f R X b v N s 1 Q 5 H d e e J s Q B B H d j b l 0 p D P c b L 5 b F z 1 S r 5 B Q V n d d n s N 3 4 D u P 2 x 3 y q W u 9 q x y M 6 n W G A k y R J 7 X o K 6 X r D I 3 2 5 C c o Z 7 D l 4 s x r 6 c 2 w N u l k V I Y a a y 8 p I c 4 5 7 F a 4 H 2 o S U h q Q Q 7 n Z i U Z 2 3 F f a W K 6 F R J 9 V 9 X + F G O x f M i z E c Y L X c U R x l A R A l h p K p b 9 I O B t j C u S n h G J s 7 T h I J o x f H I E s E c j 7 B X s C U E s D B B Q A A g A I A B 1 s J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d b C R S g x p O y h c D A A B l C w A A E w A c A E Z v c m 1 1 b G F z L 1 N l Y 3 R p b 2 4 x L m 0 g o h g A K K A U A A A A A A A A A A A A A A A A A A A A A A A A A A A A 3 V b R T t s w F H 1 H 4 h + s 8 k C K v I o C 2 p i 6 P p Q 2 E 9 0 G L U 0 H U l 8 s N 7 m l I Y k d 2 U 5 G g / i E f Q E f w R f s a e y / Z i e l a 9 d N q m A T b F X r 3 t w 4 1 / e e c 3 0 c C a 7 y O U N O 8 V + t r a + t r 8 k x F e C h F l c 0 q 6 I 6 C k G t r y H 9 G X i C X 2 h H x x u 6 l Z M E x M Q q t X r t U 7 t X d 0 4 + 6 C A i B V F z 7 J 7 x u L H c 3 q 1 W k s y X F T e r 1 R r d b v 3 I d w W X f K R Q Z z T y X a i d O e 1 W / c x 5 8 b 5 z 2 m h 2 T t v 6 1 6 i 1 G v 3 G Q c O x 6 w 5 l 3 g G / L G F U c i D U K S I P G H a p x D H P i J t E 2 I U w g I i M u Y x x l 7 o + M E V i k T K f Z D R j d H p n z G M S g 3 A x D V R C Q 3 3 X u H / h w r H g c S I V s M m 9 u b M 3 x l L R l A w h 0 6 F 9 H T V I C k 8 I 4 2 B S m F J p x J h f X C j I t P 8 + H c Z T I H P + I I m M l b v w u 3 Z 3 c a J x v J / I 0 A / w 4 d v j D v 7 Y P c V 2 8 6 i D A x 7 F 2 s t T a n L j n h + S X 7 i m S e M k E s r f s M J R + W 2 v c 4 S k B n L I L y t 6 q K R k e 4 e 0 H W L g b p H q 6 7 x w X 9 H Q z 6 g L R B f C P N L s o v z p T 2 M Q Y F B H b 5 D G X V n n o D y q w C o j K p G x y v k 8 L j w Q a D g x U 0 t l X L T L R m k Q 3 d 0 w / f 3 6 B a l J X N K t 0 6 f D E C p 9 Q Z k c c R E 1 e Z h E r D + J Q V p 5 d + G r q 5 K J g c 0 D k K 9 w f V 1 e X / P Z b 2 I u d e z O 8 + r Y Y 4 i 4 y / S T m q F x S F M f p x D g G f k 5 t 1 P C D d e B o B e E 0 Q z S G X u 5 Y e X j h q X o s O z Y H + x m / + G R p 2 a i 5 F z Q v E + m 6 a / e J 3 2 b 6 N j E r D U X K 2 F a S 5 Y T Z k k Y z m V t L l c Z N p u D / f 1 X m 0 + U 9 G Z X f L v V L S d M w 6 V 3 N 8 H m z y X Q 9 N z S y J e R 3 r 8 C 6 Z 2 x S j 3 7 T 1 Z P U 0 s m T 3 U x M b / 7 D A r F h f x 8 u 1 0 q z O U J U 9 b W a g W 9 / o s F 5 W I D i 0 I z W w 3 / S L s 0 J x T 5 z l 8 S h 9 3 n I g 4 F G V v o Y Q D N j i l / E Z Q W V U n k a A V I t B B L 9 9 F K / C P e I w R 5 7 / / A P I N I Q F g A f n Z o 9 + x 5 t N / U U b N z r H P u W w Y h j G b n 5 I t q + R / g 6 O V z 4 a g 4 N K c c L b 6 2 z B P E 7 r c 8 4 S y c m B K X M R 7 Q M b 3 Q W + R Q k / l n U F 6 I u D r Y 3 w F Q S w E C L Q A U A A I A C A A d b C R S i s I Q 7 a g A A A D 4 A A A A E g A A A A A A A A A A A A A A A A A A A A A A Q 2 9 u Z m l n L 1 B h Y 2 t h Z 2 U u e G 1 s U E s B A i 0 A F A A C A A g A H W w k U g / K 6 a u k A A A A 6 Q A A A B M A A A A A A A A A A A A A A A A A 9 A A A A F t D b 2 5 0 Z W 5 0 X 1 R 5 c G V z X S 5 4 b W x Q S w E C L Q A U A A I A C A A d b C R S g x p O y h c D A A B l C w A A E w A A A A A A A A A A A A A A A A D l A Q A A R m 9 y b X V s Y X M v U 2 V j d G l v b j E u b V B L B Q Y A A A A A A w A D A M I A A A B J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D P g A A A A A A A C E +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Y 2 V s a 2 9 2 e S B w c m V o b G V k I i A v P j x F b n R y e S B U e X B l P S J S Z W N v d m V y e V R h c m d l d E N v b H V t b i I g V m F s d W U 9 I m w x I i A v P j x F b n R y e S B U e X B l P S J S Z W N v d m V y e V R h c m d l d F J v d y I g V m F s d W U 9 I m w 4 I i A v P j x F b n R y e S B U e X B l P S J R d W V y e U l E I i B W Y W x 1 Z T 0 i c z g 3 M W F k N j l k L W M x N W E t N D k 1 Y S 0 5 N m N j L T E x N z J l Z j d l Z W M 1 Z C I g L z 4 8 R W 5 0 c n k g V H l w Z T 0 i R m l s b E x h c 3 R V c G R h d G V k I i B W Y W x 1 Z T 0 i Z D I w M j A t M T I t M j l U M D M 6 M z c 6 M j E u M z Q y N T Q y N 1 o i I C 8 + P E V u d H J 5 I F R 5 c G U 9 I k Z p b G x F c n J v c k N v d W 5 0 I i B W Y W x 1 Z T 0 i b D A i I C 8 + P E V u d H J 5 I F R 5 c G U 9 I k Z p b G x D b 2 x 1 b W 5 U e X B l c y I g V m F s d W U 9 I n N D U V l D Q W d J R U J B S U N B Z 0 l D Q W d J Q 0 F n S U N B Z 0 l D Q W d J R U J B S T 0 i I C 8 + P E V u d H J 5 I F R 5 c G U 9 I k Z p b G x F c n J v c k N v Z G U i I F Z h b H V l P S J z V W 5 r b m 9 3 b i I g L z 4 8 R W 5 0 c n k g V H l w Z T 0 i R m l s b E N v b H V t b k 5 h b W V z I i B W Y W x 1 Z T 0 i c 1 s m c X V v d D t k Z W 4 m c X V v d D s s J n F 1 b 3 Q 7 Y 2 F z J n F 1 b 3 Q 7 L C Z x d W 9 0 O 3 B v e l 9 j d W 0 m c X V v d D s s J n F 1 b 3 Q 7 Y 2 V s a 2 V t X 2 h v c 3 A m c X V v d D s s J n F 1 b 3 Q 7 U G F j a W V u d F 9 w c n Z u a V 9 6 Y X p u Y W 1 f a G 9 z c C Z x d W 9 0 O y w m c X V v d D t o b 3 B f c G V y Y y Z x d W 9 0 O y w m c X V v d D t h a 3 R 1 Y W x u a V 9 o b 3 N w X 3 B l c m M m c X V v d D s s J n F 1 b 3 Q 7 Y W t 0 d W F s b m l f a G 9 z c C Z x d W 9 0 O y w m c X V v d D t w c m 9 w d X N 0 Z W 5 5 J n F 1 b 3 Q 7 L C Z x d W 9 0 O 3 B y b 3 B 1 c 3 Q y N G g m c X V v d D s s J n F 1 b 3 Q 7 c 3 R h d l 9 i Z X p f c H J p e m 5 h a 3 U m c X V v d D s s J n F 1 b 3 Q 7 c 3 R h d l 9 s Z W h r e S Z x d W 9 0 O y w m c X V v d D t z d G F 2 X 3 N 0 c m V k b m k m c X V v d D s s J n F 1 b 3 Q 7 c 3 R h d l 9 0 Z X p r e S Z x d W 9 0 O y w m c X V v d D t Q Y W N p Z W 5 0 X 2 5 v d m V f c 3 R h d l 9 0 Z X p r e S Z x d W 9 0 O y w m c X V v d D t r d W 1 f d G V 6 X 3 N 0 Y X Y m c X V v d D s s J n F 1 b 3 Q 7 S k l Q J n F 1 b 3 Q 7 L C Z x d W 9 0 O 1 B h Y 2 l l b n R f b m 9 2 Z V 9 K S V A m c X V v d D s s J n F 1 b 3 Q 7 S 3 l z b G l r J n F 1 b 3 Q 7 L C Z x d W 9 0 O 0 h G T k 8 m c X V v d D s s J n F 1 b 3 Q 7 V V B W J n F 1 b 3 Q 7 L C Z x d W 9 0 O 0 V D T U 8 m c X V v d D s s J n F 1 b 3 Q 7 a 2 9 t c G x p a 2 9 2 Y W 5 5 J n F 1 b 3 Q 7 L C Z x d W 9 0 O 3 B v Z G l s X 2 t v b X B s a W t v d m F u e S Z x d W 9 0 O y w m c X V v d D t w b 2 R p b F 9 w c m 9 w d X N 0 J n F 1 b 3 Q 7 L C Z x d W 9 0 O 3 V t c n R p J n F 1 b 3 Q 7 X S I g L z 4 8 R W 5 0 c n k g V H l w Z T 0 i R m l s b E N v d W 5 0 I i B W Y W x 1 Z T 0 i b D I 5 M y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S 9 a b c S b b s S b b s O 9 I H R 5 c C 5 7 Z G V u L D B 9 J n F 1 b 3 Q 7 L C Z x d W 9 0 O 1 N l Y 3 R p b 2 4 x L 0 R v d G F 6 M S 9 a Z H J v a i 5 7 Y 2 F z L D F 9 J n F 1 b 3 Q 7 L C Z x d W 9 0 O 1 N l Y 3 R p b 2 4 x L 0 R v d G F 6 M S 9 a Z H J v a i 5 7 c G 9 6 X 2 N 1 b S w y f S Z x d W 9 0 O y w m c X V v d D t T Z W N 0 a W 9 u M S 9 E b 3 R h e j E v W m R y b 2 o u e 2 N l b G t l b V 9 o b 3 N w L D N 9 J n F 1 b 3 Q 7 L C Z x d W 9 0 O 1 N l Y 3 R p b 2 4 x L 0 R v d G F 6 M S 9 a Z H J v a i 5 7 U G F j a W V u d F 9 w c n Z u a V 9 6 Y X p u Y W 1 f a G 9 z c C w 0 f S Z x d W 9 0 O y w m c X V v d D t T Z W N 0 a W 9 u M S 9 E b 3 R h e j E v W m R y b 2 o u e 2 h v c F 9 w Z X J j L D V 9 J n F 1 b 3 Q 7 L C Z x d W 9 0 O 1 N l Y 3 R p b 2 4 x L 0 R v d G F 6 M S 9 a Z H J v a i 5 7 Y W t 0 d W F s b m l f a G 9 z c F 9 w Z X J j L D Z 9 J n F 1 b 3 Q 7 L C Z x d W 9 0 O 1 N l Y 3 R p b 2 4 x L 0 R v d G F 6 M S 9 a Z H J v a i 5 7 Y W t 0 d W F s b m l f a G 9 z c C w 3 f S Z x d W 9 0 O y w m c X V v d D t T Z W N 0 a W 9 u M S 9 E b 3 R h e j E v W m R y b 2 o u e 3 B y b 3 B 1 c 3 R l b n k s O H 0 m c X V v d D s s J n F 1 b 3 Q 7 U 2 V j d G l v b j E v R G 9 0 Y X o x L 1 p k c m 9 q L n t w c m 9 w d X N 0 M j R o L D l 9 J n F 1 b 3 Q 7 L C Z x d W 9 0 O 1 N l Y 3 R p b 2 4 x L 0 R v d G F 6 M S 9 a Z H J v a i 5 7 c 3 R h d l 9 i Z X p f c H J p e m 5 h a 3 U s M T B 9 J n F 1 b 3 Q 7 L C Z x d W 9 0 O 1 N l Y 3 R p b 2 4 x L 0 R v d G F 6 M S 9 a Z H J v a i 5 7 c 3 R h d l 9 s Z W h r e S w x M X 0 m c X V v d D s s J n F 1 b 3 Q 7 U 2 V j d G l v b j E v R G 9 0 Y X o x L 1 p k c m 9 q L n t z d G F 2 X 3 N 0 c m V k b m k s M T J 9 J n F 1 b 3 Q 7 L C Z x d W 9 0 O 1 N l Y 3 R p b 2 4 x L 0 R v d G F 6 M S 9 a Z H J v a i 5 7 c 3 R h d l 9 0 Z X p r e S w x M 3 0 m c X V v d D s s J n F 1 b 3 Q 7 U 2 V j d G l v b j E v R G 9 0 Y X o x L 1 p k c m 9 q L n t Q Y W N p Z W 5 0 X 2 5 v d m V f c 3 R h d l 9 0 Z X p r e S w x N H 0 m c X V v d D s s J n F 1 b 3 Q 7 U 2 V j d G l v b j E v R G 9 0 Y X o x L 1 p k c m 9 q L n t r d W 1 f d G V 6 X 3 N 0 Y X Y s M T V 9 J n F 1 b 3 Q 7 L C Z x d W 9 0 O 1 N l Y 3 R p b 2 4 x L 0 R v d G F 6 M S 9 a Z H J v a i 5 7 S k l Q L D E 2 f S Z x d W 9 0 O y w m c X V v d D t T Z W N 0 a W 9 u M S 9 E b 3 R h e j E v W m R y b 2 o u e 1 B h Y 2 l l b n R f b m 9 2 Z V 9 K S V A s M T d 9 J n F 1 b 3 Q 7 L C Z x d W 9 0 O 1 N l Y 3 R p b 2 4 x L 0 R v d G F 6 M S 9 a Z H J v a i 5 7 S 3 l z b G l r L D E 4 f S Z x d W 9 0 O y w m c X V v d D t T Z W N 0 a W 9 u M S 9 E b 3 R h e j E v W m R y b 2 o u e 0 h G T k 8 s M T l 9 J n F 1 b 3 Q 7 L C Z x d W 9 0 O 1 N l Y 3 R p b 2 4 x L 0 R v d G F 6 M S 9 a Z H J v a i 5 7 V V B W L D I w f S Z x d W 9 0 O y w m c X V v d D t T Z W N 0 a W 9 u M S 9 E b 3 R h e j E v W m R y b 2 o u e 0 V D T U 8 s M j F 9 J n F 1 b 3 Q 7 L C Z x d W 9 0 O 1 N l Y 3 R p b 2 4 x L 0 R v d G F 6 M S 9 a Z H J v a i 5 7 a 2 9 t c G x p a 2 9 2 Y W 5 5 L D I y f S Z x d W 9 0 O y w m c X V v d D t T Z W N 0 a W 9 u M S 9 E b 3 R h e j E v W m R y b 2 o u e 3 B v Z G l s X 2 t v b X B s a W t v d m F u e S w y M 3 0 m c X V v d D s s J n F 1 b 3 Q 7 U 2 V j d G l v b j E v R G 9 0 Y X o x L 1 p k c m 9 q L n t w b 2 R p b F 9 w c m 9 w d X N 0 L D I 0 f S Z x d W 9 0 O y w m c X V v d D t T Z W N 0 a W 9 u M S 9 E b 3 R h e j E v W m R y b 2 o u e 3 V t c n R p L D I 1 f S Z x d W 9 0 O 1 0 s J n F 1 b 3 Q 7 Q 2 9 s d W 1 u Q 2 9 1 b n Q m c X V v d D s 6 M j Y s J n F 1 b 3 Q 7 S 2 V 5 Q 2 9 s d W 1 u T m F t Z X M m c X V v d D s 6 W 1 0 s J n F 1 b 3 Q 7 Q 2 9 s d W 1 u S W R l b n R p d G l l c y Z x d W 9 0 O z p b J n F 1 b 3 Q 7 U 2 V j d G l v b j E v R G 9 0 Y X o x L 1 p t x J t u x J t u w 7 0 g d H l w L n t k Z W 4 s M H 0 m c X V v d D s s J n F 1 b 3 Q 7 U 2 V j d G l v b j E v R G 9 0 Y X o x L 1 p k c m 9 q L n t j Y X M s M X 0 m c X V v d D s s J n F 1 b 3 Q 7 U 2 V j d G l v b j E v R G 9 0 Y X o x L 1 p k c m 9 q L n t w b 3 p f Y 3 V t L D J 9 J n F 1 b 3 Q 7 L C Z x d W 9 0 O 1 N l Y 3 R p b 2 4 x L 0 R v d G F 6 M S 9 a Z H J v a i 5 7 Y 2 V s a 2 V t X 2 h v c 3 A s M 3 0 m c X V v d D s s J n F 1 b 3 Q 7 U 2 V j d G l v b j E v R G 9 0 Y X o x L 1 p k c m 9 q L n t Q Y W N p Z W 5 0 X 3 B y d m 5 p X 3 p h e m 5 h b V 9 o b 3 N w L D R 9 J n F 1 b 3 Q 7 L C Z x d W 9 0 O 1 N l Y 3 R p b 2 4 x L 0 R v d G F 6 M S 9 a Z H J v a i 5 7 a G 9 w X 3 B l c m M s N X 0 m c X V v d D s s J n F 1 b 3 Q 7 U 2 V j d G l v b j E v R G 9 0 Y X o x L 1 p k c m 9 q L n t h a 3 R 1 Y W x u a V 9 o b 3 N w X 3 B l c m M s N n 0 m c X V v d D s s J n F 1 b 3 Q 7 U 2 V j d G l v b j E v R G 9 0 Y X o x L 1 p k c m 9 q L n t h a 3 R 1 Y W x u a V 9 o b 3 N w L D d 9 J n F 1 b 3 Q 7 L C Z x d W 9 0 O 1 N l Y 3 R p b 2 4 x L 0 R v d G F 6 M S 9 a Z H J v a i 5 7 c H J v c H V z d G V u e S w 4 f S Z x d W 9 0 O y w m c X V v d D t T Z W N 0 a W 9 u M S 9 E b 3 R h e j E v W m R y b 2 o u e 3 B y b 3 B 1 c 3 Q y N G g s O X 0 m c X V v d D s s J n F 1 b 3 Q 7 U 2 V j d G l v b j E v R G 9 0 Y X o x L 1 p k c m 9 q L n t z d G F 2 X 2 J l e l 9 w c m l 6 b m F r d S w x M H 0 m c X V v d D s s J n F 1 b 3 Q 7 U 2 V j d G l v b j E v R G 9 0 Y X o x L 1 p k c m 9 q L n t z d G F 2 X 2 x l a G t 5 L D E x f S Z x d W 9 0 O y w m c X V v d D t T Z W N 0 a W 9 u M S 9 E b 3 R h e j E v W m R y b 2 o u e 3 N 0 Y X Z f c 3 R y Z W R u a S w x M n 0 m c X V v d D s s J n F 1 b 3 Q 7 U 2 V j d G l v b j E v R G 9 0 Y X o x L 1 p k c m 9 q L n t z d G F 2 X 3 R l e m t 5 L D E z f S Z x d W 9 0 O y w m c X V v d D t T Z W N 0 a W 9 u M S 9 E b 3 R h e j E v W m R y b 2 o u e 1 B h Y 2 l l b n R f b m 9 2 Z V 9 z d G F 2 X 3 R l e m t 5 L D E 0 f S Z x d W 9 0 O y w m c X V v d D t T Z W N 0 a W 9 u M S 9 E b 3 R h e j E v W m R y b 2 o u e 2 t 1 b V 9 0 Z X p f c 3 R h d i w x N X 0 m c X V v d D s s J n F 1 b 3 Q 7 U 2 V j d G l v b j E v R G 9 0 Y X o x L 1 p k c m 9 q L n t K S V A s M T Z 9 J n F 1 b 3 Q 7 L C Z x d W 9 0 O 1 N l Y 3 R p b 2 4 x L 0 R v d G F 6 M S 9 a Z H J v a i 5 7 U G F j a W V u d F 9 u b 3 Z l X 0 p J U C w x N 3 0 m c X V v d D s s J n F 1 b 3 Q 7 U 2 V j d G l v b j E v R G 9 0 Y X o x L 1 p k c m 9 q L n t L e X N s a W s s M T h 9 J n F 1 b 3 Q 7 L C Z x d W 9 0 O 1 N l Y 3 R p b 2 4 x L 0 R v d G F 6 M S 9 a Z H J v a i 5 7 S E Z O T y w x O X 0 m c X V v d D s s J n F 1 b 3 Q 7 U 2 V j d G l v b j E v R G 9 0 Y X o x L 1 p k c m 9 q L n t V U F Y s M j B 9 J n F 1 b 3 Q 7 L C Z x d W 9 0 O 1 N l Y 3 R p b 2 4 x L 0 R v d G F 6 M S 9 a Z H J v a i 5 7 R U N N T y w y M X 0 m c X V v d D s s J n F 1 b 3 Q 7 U 2 V j d G l v b j E v R G 9 0 Y X o x L 1 p k c m 9 q L n t r b 2 1 w b G l r b 3 Z h b n k s M j J 9 J n F 1 b 3 Q 7 L C Z x d W 9 0 O 1 N l Y 3 R p b 2 4 x L 0 R v d G F 6 M S 9 a Z H J v a i 5 7 c G 9 k a W x f a 2 9 t c G x p a 2 9 2 Y W 5 5 L D I z f S Z x d W 9 0 O y w m c X V v d D t T Z W N 0 a W 9 u M S 9 E b 3 R h e j E v W m R y b 2 o u e 3 B v Z G l s X 3 B y b 3 B 1 c 3 Q s M j R 9 J n F 1 b 3 Q 7 L C Z x d W 9 0 O 1 N l Y 3 R p b 2 4 x L 0 R v d G F 6 M S 9 a Z H J v a i 5 7 d W 1 y d G k s M j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0 Z X p j a S w g V V B W L C B F Q 0 1 P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Y 5 Y W N h N T J i L W Y 2 Z D Q t N G E 0 Y S 0 5 Z m E 2 L T U 0 Z j c y Z m I 0 Z D g 0 N y I g L z 4 8 R W 5 0 c n k g V H l w Z T 0 i R m l s b E x h c 3 R V c G R h d G V k I i B W Y W x 1 Z T 0 i Z D I w M j A t M T I t M j l U M D M 6 M z c 6 M j I u M z k x O T g 4 M 1 o i I C 8 + P E V u d H J 5 I F R 5 c G U 9 I k Z p b G x F c n J v c k N v d W 5 0 I i B W Y W x 1 Z T 0 i b D A i I C 8 + P E V u d H J 5 I F R 5 c G U 9 I k Z p b G x D b 2 x 1 b W 5 U e X B l c y I g V m F s d W U 9 I n N C Z 1 l D Q m d Z R 0 J n W U c i I C 8 + P E V u d H J 5 I F R 5 c G U 9 I k Z p b G x F c n J v c k N v Z G U i I F Z h b H V l P S J z V W 5 r b m 9 3 b i I g L z 4 8 R W 5 0 c n k g V H l w Z T 0 i R m l s b E N v b H V t b k 5 h b W V z I i B W Y W x 1 Z T 0 i c 1 s m c X V v d D t O Z W 1 v Y 2 5 p Y 2 U m c X V v d D s s J n F 1 b 3 Q 7 c G 9 o b G F 2 a S Z x d W 9 0 O y w m c X V v d D t 2 Z W s m c X V v d D s s J n F 1 b 3 Q 7 c 3 R h d i Z x d W 9 0 O y w m c X V v d D t K S V A m c X V v d D s s J n F 1 b 3 Q 7 R U N N T y Z x d W 9 0 O y w m c X V v d D t L e X N s a W s m c X V v d D s s J n F 1 b 3 Q 7 V V B W J n F 1 b 3 Q 7 L C Z x d W 9 0 O 2 t y Y W p f b m F 6 Z X Y m c X V v d D t d I i A v P j x F b n R y e S B U e X B l P S J G a W x s Q 2 9 1 b n Q i I F Z h b H V l P S J s N z I z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R y b 2 o u e 0 5 l b W 9 j b m l j Z S w w f S Z x d W 9 0 O y w m c X V v d D t T Z W N 0 a W 9 u M S 9 E b 3 R h e j I v W m R y b 2 o u e 3 B v a G x h d m k s M X 0 m c X V v d D s s J n F 1 b 3 Q 7 U 2 V j d G l v b j E v R G 9 0 Y X o y L 1 p k c m 9 q L n t 2 Z W s s M n 0 m c X V v d D s s J n F 1 b 3 Q 7 U 2 V j d G l v b j E v R G 9 0 Y X o y L 1 p k c m 9 q L n t z d G F 2 L D N 9 J n F 1 b 3 Q 7 L C Z x d W 9 0 O 1 N l Y 3 R p b 2 4 x L 0 R v d G F 6 M i 9 a Z H J v a i 5 7 S k l Q L D R 9 J n F 1 b 3 Q 7 L C Z x d W 9 0 O 1 N l Y 3 R p b 2 4 x L 0 R v d G F 6 M i 9 a Z H J v a i 5 7 R U N N T y w 1 f S Z x d W 9 0 O y w m c X V v d D t T Z W N 0 a W 9 u M S 9 E b 3 R h e j I v W m R y b 2 o u e 0 t 5 c 2 x p a y w 2 f S Z x d W 9 0 O y w m c X V v d D t T Z W N 0 a W 9 u M S 9 E b 3 R h e j I v W m R y b 2 o u e 1 V Q V i w 3 f S Z x d W 9 0 O y w m c X V v d D t T Z W N 0 a W 9 u M S 9 E b 3 R h e j I v W m R y b 2 o u e 2 t y Y W p f b m F 6 Z X Y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y L 1 p k c m 9 q L n t O Z W 1 v Y 2 5 p Y 2 U s M H 0 m c X V v d D s s J n F 1 b 3 Q 7 U 2 V j d G l v b j E v R G 9 0 Y X o y L 1 p k c m 9 q L n t w b 2 h s Y X Z p L D F 9 J n F 1 b 3 Q 7 L C Z x d W 9 0 O 1 N l Y 3 R p b 2 4 x L 0 R v d G F 6 M i 9 a Z H J v a i 5 7 d m V r L D J 9 J n F 1 b 3 Q 7 L C Z x d W 9 0 O 1 N l Y 3 R p b 2 4 x L 0 R v d G F 6 M i 9 a Z H J v a i 5 7 c 3 R h d i w z f S Z x d W 9 0 O y w m c X V v d D t T Z W N 0 a W 9 u M S 9 E b 3 R h e j I v W m R y b 2 o u e 0 p J U C w 0 f S Z x d W 9 0 O y w m c X V v d D t T Z W N 0 a W 9 u M S 9 E b 3 R h e j I v W m R y b 2 o u e 0 V D T U 8 s N X 0 m c X V v d D s s J n F 1 b 3 Q 7 U 2 V j d G l v b j E v R G 9 0 Y X o y L 1 p k c m 9 q L n t L e X N s a W s s N n 0 m c X V v d D s s J n F 1 b 3 Q 7 U 2 V j d G l v b j E v R G 9 0 Y X o y L 1 p k c m 9 q L n t V U F Y s N 3 0 m c X V v d D s s J n F 1 b 3 Q 7 U 2 V j d G l v b j E v R G 9 0 Y X o y L 1 p k c m 9 q L n t r c m F q X 2 5 h e m V 2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w c m 9 w d X N 0 Z W 5 p I H o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z M j I 3 O G R j Z C 1 i Y j g w L T R i Z T M t O G I 1 Z i 0 0 Z G V h M m Q y M z I 0 Z j A i I C 8 + P E V u d H J 5 I F R 5 c G U 9 I k Z p b G x M Y X N 0 V X B k Y X R l Z C I g V m F s d W U 9 I m Q y M D I w L T E y L T I 5 V D A z O j M 3 O j E 0 L j c z N T A 2 M D B a I i A v P j x F b n R y e S B U e X B l P S J G a W x s R X J y b 3 J D b 3 V u d C I g V m F s d W U 9 I m w w I i A v P j x F b n R y e S B U e X B l P S J G a W x s Q 2 9 s d W 1 u V H l w Z X M i I F Z h b H V l P S J z Q W d r R 0 J n S U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R G F 0 d W 1 T d G F 2 d S Z x d W 9 0 O y w m c X V v d D t O Z W 1 v Y 2 5 p Y 2 U m c X V v d D s s J n F 1 b 3 Q 7 U G 9 o b G F 2 a S Z x d W 9 0 O y w m c X V v d D t 2 Z W s m c X V v d D s s J n F 1 b 3 Q 7 c H J v c H V z d G V u X 2 p h a y Z x d W 9 0 O y w m c X V v d D t r c m F q X 2 5 h e m V 2 J n F 1 b 3 Q 7 X S I g L z 4 8 R W 5 0 c n k g V H l w Z T 0 i R m l s b E N v d W 5 0 I i B W Y W x 1 Z T 0 i b D M 3 N z g 3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6 Z W 3 F m W V s w 6 0 g e m E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5 Z W Y z M j g 0 N C 0 3 M z k x L T Q 4 Y W E t O T V j N C 0 4 Y T U z Z j J j Y m Y w M 2 Q i I C 8 + P E V u d H J 5 I F R 5 c G U 9 I k Z p b G x M Y X N 0 V X B k Y X R l Z C I g V m F s d W U 9 I m Q y M D I w L T E y L T I 5 V D A z O j M 3 O j E 0 L j g 0 N D k 5 N j V a I i A v P j x F b n R y e S B U e X B l P S J G a W x s R X J y b 3 J D b 3 V u d C I g V m F s d W U 9 I m w w I i A v P j x F b n R y e S B U e X B l P S J G a W x s Q 2 9 s d W 1 u V H l w Z X M i I F Z h b H V l P S J z Q W d Z R 0 F n a 0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T m V t b 2 N u a W N l J n F 1 b 3 Q 7 L C Z x d W 9 0 O 1 B v a G x h d m k m c X V v d D s s J n F 1 b 3 Q 7 d m V r J n F 1 b 3 Q 7 L C Z x d W 9 0 O 0 R h d H V t U 3 R h d n U m c X V v d D s s J n F 1 b 3 Q 7 S 3 J h a l 9 i e W R s a X N 0 Z S Z x d W 9 0 O y w m c X V v d D t O Z W 1 v Y 2 5 p Y 2 V L c m F q J n F 1 b 3 Q 7 X S I g L z 4 8 R W 5 0 c n k g V H l w Z T 0 i R m l s b E N v d W 5 0 I i B W Y W x 1 Z T 0 i b D k 4 M D E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C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2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h v c 3 B p d G F s a X p h Y 2 U g Y m V 6 I E t I U 1 9 s Y W I g e i 4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M j A y O D k 1 N W Q t M T E w N i 0 0 M T h i L T h i O W U t O G U 4 Z j c x N W Q 2 N 2 Y 4 I i A v P j x F b n R y e S B U e X B l P S J G a W x s T G F z d F V w Z G F 0 Z W Q i I F Z h b H V l P S J k M j A y M C 0 x M i 0 y O V Q w M z o z N z o x N i 4 w N T k y O T U y W i I g L z 4 8 R W 5 0 c n k g V H l w Z T 0 i R m l s b E V y c m 9 y Q 2 9 1 b n Q i I F Z h b H V l P S J s M C I g L z 4 8 R W 5 0 c n k g V H l w Z T 0 i R m l s b E N v b H V t b l R 5 c G V z I i B W Y W x 1 Z T 0 i c 0 N R S U d C Z 1 l H Q W d J Q y I g L z 4 8 R W 5 0 c n k g V H l w Z T 0 i R m l s b E V y c m 9 y Q 2 9 k Z S I g V m F s d W U 9 I n N V b m t u b 3 d u I i A v P j x F b n R y e S B U e X B l P S J G a W x s Q 2 9 s d W 1 u T m F t Z X M i I F Z h b H V l P S J z W y Z x d W 9 0 O 0 R h d H V t W m F o Y W p l b m l I b 3 N w J n F 1 b 3 Q 7 L C Z x d W 9 0 O 3 Z l a y Z x d W 9 0 O y w m c X V v d D t H R U 9 f S 3 J h a i Z x d W 9 0 O y w m c X V v d D t O Z W 1 v Y 2 5 p Y 2 U m c X V v d D s s J n F 1 b 3 Q 7 T m V t b 2 N u a W N l S 3 J h a i Z x d W 9 0 O y w m c X V v d D t z d G F 2 J n F 1 b 3 Q 7 L C Z x d W 9 0 O 3 B y b 3 B 1 c 3 R l b i Z x d W 9 0 O y w m c X V v d D t 1 e m R y Y X Z l b i Z x d W 9 0 O y w m c X V v d D t 1 b X J 0 a S Z x d W 9 0 O 1 0 i I C 8 + P E V u d H J 5 I F R 5 c G U 9 I k Z p b G x D b 3 V u d C I g V m F s d W U 9 I m w z N j U 5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Y v W m 3 E m 2 7 E m 2 7 D v S B 0 e X A u e 0 R h d H V t W m F o Y W p l b m l I b 3 N w L D B 9 J n F 1 b 3 Q 7 L C Z x d W 9 0 O 1 N l Y 3 R p b 2 4 x L 0 R v d G F 6 N i 9 a Z H J v a i 5 7 d m V r L D F 9 J n F 1 b 3 Q 7 L C Z x d W 9 0 O 1 N l Y 3 R p b 2 4 x L 0 R v d G F 6 N i 9 a Z H J v a i 5 7 R 0 V P X 0 t y Y W o s M n 0 m c X V v d D s s J n F 1 b 3 Q 7 U 2 V j d G l v b j E v R G 9 0 Y X o 2 L 1 p k c m 9 q L n t O Z W 1 v Y 2 5 p Y 2 U s M 3 0 m c X V v d D s s J n F 1 b 3 Q 7 U 2 V j d G l v b j E v R G 9 0 Y X o 2 L 1 p k c m 9 q L n t O Z W 1 v Y 2 5 p Y 2 V L c m F q L D R 9 J n F 1 b 3 Q 7 L C Z x d W 9 0 O 1 N l Y 3 R p b 2 4 x L 0 R v d G F 6 N i 9 a Z H J v a i 5 7 c 3 R h d i w 1 f S Z x d W 9 0 O y w m c X V v d D t T Z W N 0 a W 9 u M S 9 E b 3 R h e j Y v W m R y b 2 o u e 3 B y b 3 B 1 c 3 R l b i w 2 f S Z x d W 9 0 O y w m c X V v d D t T Z W N 0 a W 9 u M S 9 E b 3 R h e j Y v W m R y b 2 o u e 3 V 6 Z H J h d m V u L D d 9 J n F 1 b 3 Q 7 L C Z x d W 9 0 O 1 N l Y 3 R p b 2 4 x L 0 R v d G F 6 N i 9 a Z H J v a i 5 7 d W 1 y d G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2 L 1 p t x J t u x J t u w 7 0 g d H l w L n t E Y X R 1 b V p h a G F q Z W 5 p S G 9 z c C w w f S Z x d W 9 0 O y w m c X V v d D t T Z W N 0 a W 9 u M S 9 E b 3 R h e j Y v W m R y b 2 o u e 3 Z l a y w x f S Z x d W 9 0 O y w m c X V v d D t T Z W N 0 a W 9 u M S 9 E b 3 R h e j Y v W m R y b 2 o u e 0 d F T 1 9 L c m F q L D J 9 J n F 1 b 3 Q 7 L C Z x d W 9 0 O 1 N l Y 3 R p b 2 4 x L 0 R v d G F 6 N i 9 a Z H J v a i 5 7 T m V t b 2 N u a W N l L D N 9 J n F 1 b 3 Q 7 L C Z x d W 9 0 O 1 N l Y 3 R p b 2 4 x L 0 R v d G F 6 N i 9 a Z H J v a i 5 7 T m V t b 2 N u a W N l S 3 J h a i w 0 f S Z x d W 9 0 O y w m c X V v d D t T Z W N 0 a W 9 u M S 9 E b 3 R h e j Y v W m R y b 2 o u e 3 N 0 Y X Y s N X 0 m c X V v d D s s J n F 1 b 3 Q 7 U 2 V j d G l v b j E v R G 9 0 Y X o 2 L 1 p k c m 9 q L n t w c m 9 w d X N 0 Z W 4 s N n 0 m c X V v d D s s J n F 1 b 3 Q 7 U 2 V j d G l v b j E v R G 9 0 Y X o 2 L 1 p k c m 9 q L n t 1 e m R y Y X Z l b i w 3 f S Z x d W 9 0 O y w m c X V v d D t T Z W N 0 a W 9 u M S 9 E b 3 R h e j Y v W m R y b 2 o u e 3 V t c n R p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i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W B T 2 Q C n E p F r V n X 4 u U U B Z A A A A A A A g A A A A A A E G Y A A A A B A A A g A A A A p z 1 2 5 W 5 V i p 8 L a u + n x l W s y H b F l U L F C G J c a B M B W U X l R o 0 A A A A A D o A A A A A C A A A g A A A A A B 1 M U j 0 R y 2 z A B c n 7 2 e h r / t y I q O h 7 5 n r R S x t u d l K a 7 9 p Q A A A A b b B i e M p Z o p H u e M d H z B k X 9 Z v o x E i J i j e p M z I T k 3 3 F K u 7 y + S S z Z D N F S 3 w K P m F v c z N o h 0 / N 5 5 x n f X L t G g t / F b j 2 F U O N 4 6 v N P t A j 9 Q Y + d s C F 2 Q 5 A A A A A j E M l 7 g J e a Z S s f B U C q W H G c D 7 o g K R q t b o H 4 6 E b l 6 o 5 a O P D 5 g 9 c W w b N 0 i H Z 4 4 5 I x H v p i 7 x E n q g Q 2 / n 0 h M M U y + k n s g = = < / D a t a M a s h u p > 
</file>

<file path=customXml/itemProps1.xml><?xml version="1.0" encoding="utf-8"?>
<ds:datastoreItem xmlns:ds="http://schemas.openxmlformats.org/officeDocument/2006/customXml" ds:itemID="{29BB91AF-B2B4-4E0E-B50E-FD4A106E0D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Mužík Jan RNDr. Ph.D.</cp:lastModifiedBy>
  <dcterms:created xsi:type="dcterms:W3CDTF">2020-12-29T03:38:15Z</dcterms:created>
  <dcterms:modified xsi:type="dcterms:W3CDTF">2021-01-23T20:12:14Z</dcterms:modified>
  <cp:category/>
  <cp:version/>
  <cp:contentType/>
  <cp:contentStatus/>
</cp:coreProperties>
</file>